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Dentsply Sirona Inc (XRAY)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-2.14</v>
      </c>
    </row>
    <row r="10">
      <c r="A10" t="inlineStr">
        <is>
          <t>Diluted shares (B)</t>
        </is>
      </c>
      <c r="B10" s="4" t="n">
        <v>0.21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0.09</v>
      </c>
      <c r="C14" s="4" t="n">
        <v>0.092</v>
      </c>
      <c r="D14" s="4" t="n">
        <v>0.095</v>
      </c>
      <c r="E14" s="4" t="n">
        <v>0.095</v>
      </c>
      <c r="F14" s="4" t="n">
        <v>0.095</v>
      </c>
    </row>
    <row r="15">
      <c r="A15" t="inlineStr">
        <is>
          <t>D&amp;A $B</t>
        </is>
      </c>
      <c r="B15" s="4" t="n">
        <v>0.195</v>
      </c>
      <c r="C15" s="4" t="n">
        <v>0.1967</v>
      </c>
      <c r="D15" s="4" t="n">
        <v>0.2</v>
      </c>
      <c r="E15" s="4" t="n">
        <v>0.2048</v>
      </c>
      <c r="F15" s="4" t="n">
        <v>0.211</v>
      </c>
    </row>
    <row r="16">
      <c r="A16" t="inlineStr">
        <is>
          <t>Capex $B</t>
        </is>
      </c>
      <c r="B16" s="4" t="n">
        <v>0.195</v>
      </c>
      <c r="C16" s="4" t="n">
        <v>0.2048</v>
      </c>
      <c r="D16" s="4" t="n">
        <v>0.215</v>
      </c>
      <c r="E16" s="4" t="n">
        <v>0.2236</v>
      </c>
      <c r="F16" s="4" t="n">
        <v>0.2326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3.901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</v>
      </c>
      <c r="C3" t="n">
        <v>1</v>
      </c>
    </row>
    <row r="4">
      <c r="A4" t="inlineStr">
        <is>
          <t>Terminal × ±15%</t>
        </is>
      </c>
      <c r="B4" t="n">
        <v>3</v>
      </c>
      <c r="C4" t="n">
        <v>2</v>
      </c>
    </row>
    <row r="5">
      <c r="A5" t="inlineStr">
        <is>
          <t>Revenue CAGR ±3pp</t>
        </is>
      </c>
      <c r="B5" t="n">
        <v>3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13.46</v>
      </c>
    </row>
    <row r="7">
      <c r="A7" s="3" t="inlineStr">
        <is>
          <t>Scenario PWEV target</t>
        </is>
      </c>
      <c r="B7" t="n">
        <v>13.5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11.89729341743136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3.68</v>
      </c>
      <c r="C3" t="n">
        <v>1.84</v>
      </c>
      <c r="D3" t="n">
        <v>0.252</v>
      </c>
      <c r="E3" t="n">
        <v>-0.398</v>
      </c>
      <c r="F3" t="n">
        <v>-0.598</v>
      </c>
    </row>
    <row r="4">
      <c r="A4" t="inlineStr">
        <is>
          <t>2024-12-31</t>
        </is>
      </c>
      <c r="B4" t="n">
        <v>3.793</v>
      </c>
      <c r="C4" t="n">
        <v>1.958</v>
      </c>
      <c r="D4" t="n">
        <v>-0.879</v>
      </c>
      <c r="E4" t="n">
        <v>-0.867</v>
      </c>
      <c r="F4" t="n">
        <v>-0.91</v>
      </c>
    </row>
    <row r="5">
      <c r="A5" t="inlineStr">
        <is>
          <t>2023-12-31</t>
        </is>
      </c>
      <c r="B5" t="n">
        <v>3.965</v>
      </c>
      <c r="C5" t="n">
        <v>2.086</v>
      </c>
      <c r="D5" t="n">
        <v>-0.08500000000000001</v>
      </c>
      <c r="E5" t="n">
        <v>-0.094</v>
      </c>
      <c r="F5" t="n">
        <v>-0.132</v>
      </c>
    </row>
    <row r="6">
      <c r="A6" t="inlineStr">
        <is>
          <t>2022-12-31</t>
        </is>
      </c>
      <c r="B6" t="n">
        <v>3.922</v>
      </c>
      <c r="C6" t="n">
        <v>2.127</v>
      </c>
      <c r="D6" t="n">
        <v>-0.9370000000000001</v>
      </c>
      <c r="E6" t="n">
        <v>-0.99</v>
      </c>
      <c r="F6" t="n">
        <v>-0.95</v>
      </c>
    </row>
    <row r="7">
      <c r="A7" t="inlineStr">
        <is>
          <t>2021-12-31</t>
        </is>
      </c>
      <c r="B7" t="n">
        <v>4.231</v>
      </c>
      <c r="C7" t="n">
        <v>2.347</v>
      </c>
      <c r="D7" t="n">
        <v>0.608</v>
      </c>
      <c r="E7" t="n">
        <v>0.606</v>
      </c>
      <c r="F7" t="n">
        <v>0.411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0.235</v>
      </c>
      <c r="C11" t="n">
        <v>0.131</v>
      </c>
      <c r="D11" t="n">
        <v>0.104</v>
      </c>
      <c r="E11" t="n">
        <v>0</v>
      </c>
    </row>
    <row r="12">
      <c r="A12" t="inlineStr">
        <is>
          <t>2024-12-31</t>
        </is>
      </c>
      <c r="B12" t="n">
        <v>0.461</v>
      </c>
      <c r="C12" t="n">
        <v>0.18</v>
      </c>
      <c r="D12" t="n">
        <v>0.281</v>
      </c>
      <c r="E12" t="n">
        <v>0.25</v>
      </c>
    </row>
    <row r="13">
      <c r="A13" t="inlineStr">
        <is>
          <t>2023-12-31</t>
        </is>
      </c>
      <c r="B13" t="n">
        <v>0.377</v>
      </c>
      <c r="C13" t="n">
        <v>0.149</v>
      </c>
      <c r="D13" t="n">
        <v>0.228</v>
      </c>
      <c r="E13" t="n">
        <v>0.3</v>
      </c>
    </row>
    <row r="14">
      <c r="A14" t="inlineStr">
        <is>
          <t>2022-12-31</t>
        </is>
      </c>
      <c r="B14" t="n">
        <v>0.517</v>
      </c>
      <c r="C14" t="n">
        <v>0.149</v>
      </c>
      <c r="D14" t="n">
        <v>0.368</v>
      </c>
      <c r="E14" t="n">
        <v>0.15</v>
      </c>
    </row>
    <row r="15">
      <c r="A15" t="inlineStr">
        <is>
          <t>2021-12-31</t>
        </is>
      </c>
      <c r="B15" t="n">
        <v>0.657</v>
      </c>
      <c r="C15" t="n">
        <v>0.142</v>
      </c>
      <c r="D15" t="n">
        <v>0.515</v>
      </c>
      <c r="E15" t="n">
        <v>0.2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4.7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LNTH</t>
        </is>
      </c>
      <c r="B3" t="n">
        <v>18.98</v>
      </c>
      <c r="C3" t="n">
        <v>0.06</v>
      </c>
      <c r="D3" t="n">
        <v>0.216</v>
      </c>
      <c r="E3" t="inlineStr">
        <is>
          <t>broad</t>
        </is>
      </c>
      <c r="F3" t="n">
        <v>0.25</v>
      </c>
    </row>
    <row r="4">
      <c r="A4" t="inlineStr">
        <is>
          <t>NVST</t>
        </is>
      </c>
      <c r="B4" t="n">
        <v>20.33</v>
      </c>
      <c r="C4" t="n">
        <v>0.06</v>
      </c>
      <c r="D4" t="n">
        <v>0.099</v>
      </c>
      <c r="E4" t="inlineStr">
        <is>
          <t>broad</t>
        </is>
      </c>
      <c r="F4" t="n">
        <v>0.25</v>
      </c>
    </row>
    <row r="5">
      <c r="A5" t="inlineStr">
        <is>
          <t>HAE</t>
        </is>
      </c>
      <c r="B5" t="n">
        <v>14.93</v>
      </c>
      <c r="C5" t="n">
        <v>0.06</v>
      </c>
      <c r="D5" t="n">
        <v>0.139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E3" t="n">
        <v>5.94</v>
      </c>
      <c r="F3">
        <f>E3/13.46-1</f>
        <v/>
      </c>
    </row>
    <row r="4">
      <c r="A4" t="inlineStr">
        <is>
          <t>Hospital-Capex / Utilization Recession</t>
        </is>
      </c>
      <c r="B4" t="n">
        <v>0.17</v>
      </c>
      <c r="E4" t="n">
        <v>10.09</v>
      </c>
      <c r="F4">
        <f>E4/13.46-1</f>
        <v/>
      </c>
    </row>
    <row r="5">
      <c r="A5" t="inlineStr">
        <is>
          <t>Base — Procedure Volume + Innovation</t>
        </is>
      </c>
      <c r="B5" t="n">
        <v>0.35</v>
      </c>
      <c r="E5" t="n">
        <v>14.01</v>
      </c>
      <c r="F5">
        <f>E5/13.46-1</f>
        <v/>
      </c>
    </row>
    <row r="6">
      <c r="A6" t="inlineStr">
        <is>
          <t>Growth — New-Product Cycle / Penetration</t>
        </is>
      </c>
      <c r="B6" t="n">
        <v>0.2</v>
      </c>
      <c r="E6" t="n">
        <v>18.91</v>
      </c>
      <c r="F6">
        <f>E6/13.46-1</f>
        <v/>
      </c>
    </row>
    <row r="7">
      <c r="A7" t="inlineStr">
        <is>
          <t>Bull — Re-Rate</t>
        </is>
      </c>
      <c r="B7" t="n">
        <v>0.08</v>
      </c>
      <c r="E7" t="n">
        <v>23.89</v>
      </c>
      <c r="F7">
        <f>E7/13.46-1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11.89729341743136</v>
      </c>
    </row>
    <row r="5">
      <c r="A5" t="inlineStr">
        <is>
          <t>P10</t>
        </is>
      </c>
      <c r="B5" t="n">
        <v>4.525995303912467</v>
      </c>
    </row>
    <row r="6">
      <c r="A6" t="inlineStr">
        <is>
          <t>P90</t>
        </is>
      </c>
      <c r="B6" t="n">
        <v>23.0623355749994</v>
      </c>
    </row>
    <row r="7">
      <c r="A7" t="inlineStr">
        <is>
          <t>P(&gt; current) %</t>
        </is>
      </c>
      <c r="B7" t="n">
        <v>41.63</v>
      </c>
    </row>
    <row r="8">
      <c r="A8" t="inlineStr">
        <is>
          <t>P(&gt; target) %</t>
        </is>
      </c>
      <c r="B8" t="n">
        <v>41.43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2.047059738388438</v>
      </c>
    </row>
    <row r="13">
      <c r="A13" t="inlineStr">
        <is>
          <t>Gross Margin</t>
        </is>
      </c>
      <c r="B13" t="n">
        <v>67.17342455135136</v>
      </c>
    </row>
    <row r="14">
      <c r="A14" t="inlineStr">
        <is>
          <t>P/E Multiple</t>
        </is>
      </c>
      <c r="B14" t="n">
        <v>30.77951571026021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2026-07-21T19:05:14Z</dcterms:created>
  <dcterms:modified xsi:type="dcterms:W3CDTF">2026-07-21T19:05:14Z</dcterms:modified>
</cp:coreProperties>
</file>