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Watts Water Technologies Inc (WTS)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0.18</v>
      </c>
    </row>
    <row r="10">
      <c r="A10" t="inlineStr">
        <is>
          <t>Diluted shares (B)</t>
        </is>
      </c>
      <c r="B10" s="4" t="n">
        <v>0.033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0.184</v>
      </c>
      <c r="C14" s="4" t="n">
        <v>0.188</v>
      </c>
      <c r="D14" s="4" t="n">
        <v>0.194</v>
      </c>
      <c r="E14" s="4" t="n">
        <v>0.194</v>
      </c>
      <c r="F14" s="4" t="n">
        <v>0.194</v>
      </c>
    </row>
    <row r="15">
      <c r="A15" t="inlineStr">
        <is>
          <t>D&amp;A $B</t>
        </is>
      </c>
      <c r="B15" s="4" t="n">
        <v>0.0806</v>
      </c>
      <c r="C15" s="4" t="n">
        <v>0.0813</v>
      </c>
      <c r="D15" s="4" t="n">
        <v>0.0825</v>
      </c>
      <c r="E15" s="4" t="n">
        <v>0.0844</v>
      </c>
      <c r="F15" s="4" t="n">
        <v>0.0867</v>
      </c>
    </row>
    <row r="16">
      <c r="A16" t="inlineStr">
        <is>
          <t>Capex $B</t>
        </is>
      </c>
      <c r="B16" s="4" t="n">
        <v>0.0806</v>
      </c>
      <c r="C16" s="4" t="n">
        <v>0.0847</v>
      </c>
      <c r="D16" s="4" t="n">
        <v>0.0881</v>
      </c>
      <c r="E16" s="4" t="n">
        <v>0.0916</v>
      </c>
      <c r="F16" s="4" t="n">
        <v>0.09429999999999999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2.688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92</v>
      </c>
      <c r="C3" t="n">
        <v>1</v>
      </c>
    </row>
    <row r="4">
      <c r="A4" t="inlineStr">
        <is>
          <t>Terminal × ±15%</t>
        </is>
      </c>
      <c r="B4" t="n">
        <v>73</v>
      </c>
      <c r="C4" t="n">
        <v>2</v>
      </c>
    </row>
    <row r="5">
      <c r="A5" t="inlineStr">
        <is>
          <t>Revenue CAGR ±3pp</t>
        </is>
      </c>
      <c r="B5" t="n">
        <v>72</v>
      </c>
      <c r="C5" t="n">
        <v>3</v>
      </c>
    </row>
    <row r="6">
      <c r="A6" t="inlineStr">
        <is>
          <t>WACC ±1pp</t>
        </is>
      </c>
      <c r="B6" t="n">
        <v>25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340.51</v>
      </c>
    </row>
    <row r="7">
      <c r="A7" s="3" t="inlineStr">
        <is>
          <t>Scenario PWEV target</t>
        </is>
      </c>
      <c r="B7" t="n">
        <v>338.1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301.8626607450434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2.439</v>
      </c>
      <c r="C3" t="n">
        <v>1.206</v>
      </c>
      <c r="D3" t="n">
        <v>0.472</v>
      </c>
      <c r="E3" t="n">
        <v>0.457</v>
      </c>
      <c r="F3" t="n">
        <v>0.341</v>
      </c>
    </row>
    <row r="4">
      <c r="A4" t="inlineStr">
        <is>
          <t>2024-12-31</t>
        </is>
      </c>
      <c r="B4" t="n">
        <v>2.252</v>
      </c>
      <c r="C4" t="n">
        <v>1.062</v>
      </c>
      <c r="D4" t="n">
        <v>0.39</v>
      </c>
      <c r="E4" t="n">
        <v>0.401</v>
      </c>
      <c r="F4" t="n">
        <v>0.291</v>
      </c>
    </row>
    <row r="5">
      <c r="A5" t="inlineStr">
        <is>
          <t>2023-12-31</t>
        </is>
      </c>
      <c r="B5" t="n">
        <v>2.056</v>
      </c>
      <c r="C5" t="n">
        <v>0.961</v>
      </c>
      <c r="D5" t="n">
        <v>0.351</v>
      </c>
      <c r="E5" t="n">
        <v>0.358</v>
      </c>
      <c r="F5" t="n">
        <v>0.262</v>
      </c>
    </row>
    <row r="6">
      <c r="A6" t="inlineStr">
        <is>
          <t>2022-12-31</t>
        </is>
      </c>
      <c r="B6" t="n">
        <v>1.98</v>
      </c>
      <c r="C6" t="n">
        <v>0.874</v>
      </c>
      <c r="D6" t="n">
        <v>0.315</v>
      </c>
      <c r="E6" t="n">
        <v>0.315</v>
      </c>
      <c r="F6" t="n">
        <v>0.252</v>
      </c>
    </row>
    <row r="7">
      <c r="A7" t="inlineStr">
        <is>
          <t>2021-12-31</t>
        </is>
      </c>
      <c r="B7" t="n">
        <v>1.809</v>
      </c>
      <c r="C7" t="n">
        <v>0.767</v>
      </c>
      <c r="D7" t="n">
        <v>0.24</v>
      </c>
      <c r="E7" t="n">
        <v>0.24</v>
      </c>
      <c r="F7" t="n">
        <v>0.166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0.402</v>
      </c>
      <c r="C11" t="n">
        <v>0.046</v>
      </c>
      <c r="D11" t="n">
        <v>0.356</v>
      </c>
      <c r="E11" t="n">
        <v>0.016</v>
      </c>
    </row>
    <row r="12">
      <c r="A12" t="inlineStr">
        <is>
          <t>2024-12-31</t>
        </is>
      </c>
      <c r="B12" t="n">
        <v>0.361</v>
      </c>
      <c r="C12" t="n">
        <v>0.035</v>
      </c>
      <c r="D12" t="n">
        <v>0.326</v>
      </c>
      <c r="E12" t="n">
        <v>0.017</v>
      </c>
    </row>
    <row r="13">
      <c r="A13" t="inlineStr">
        <is>
          <t>2023-12-31</t>
        </is>
      </c>
      <c r="B13" t="n">
        <v>0.311</v>
      </c>
      <c r="C13" t="n">
        <v>0.03</v>
      </c>
      <c r="D13" t="n">
        <v>0.281</v>
      </c>
      <c r="E13" t="n">
        <v>0.016</v>
      </c>
    </row>
    <row r="14">
      <c r="A14" t="inlineStr">
        <is>
          <t>2022-12-31</t>
        </is>
      </c>
      <c r="B14" t="n">
        <v>0.224</v>
      </c>
      <c r="C14" t="n">
        <v>0.028</v>
      </c>
      <c r="D14" t="n">
        <v>0.196</v>
      </c>
      <c r="E14" t="n">
        <v>0.06900000000000001</v>
      </c>
    </row>
    <row r="15">
      <c r="A15" t="inlineStr">
        <is>
          <t>2021-12-31</t>
        </is>
      </c>
      <c r="B15" t="n">
        <v>0.181</v>
      </c>
      <c r="C15" t="n">
        <v>0.027</v>
      </c>
      <c r="D15" t="n">
        <v>0.154</v>
      </c>
      <c r="E15" t="n">
        <v>0.016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OC</t>
        </is>
      </c>
      <c r="B3" t="n">
        <v>15.11</v>
      </c>
      <c r="C3" t="n">
        <v>0.05</v>
      </c>
      <c r="D3" t="n">
        <v>0.073</v>
      </c>
      <c r="E3" t="inlineStr">
        <is>
          <t>segment</t>
        </is>
      </c>
      <c r="F3" t="n">
        <v>0.5</v>
      </c>
    </row>
    <row r="4">
      <c r="A4" t="inlineStr">
        <is>
          <t>WMS</t>
        </is>
      </c>
      <c r="B4" t="n">
        <v>22.94</v>
      </c>
      <c r="C4" t="n">
        <v>0.05</v>
      </c>
      <c r="D4" t="n">
        <v>0.155</v>
      </c>
      <c r="E4" t="inlineStr">
        <is>
          <t>direct</t>
        </is>
      </c>
      <c r="F4" t="n">
        <v>1</v>
      </c>
    </row>
    <row r="5">
      <c r="A5" t="inlineStr">
        <is>
          <t>AAON</t>
        </is>
      </c>
      <c r="B5" t="n">
        <v>53.48</v>
      </c>
      <c r="C5" t="n">
        <v>0.05</v>
      </c>
      <c r="D5" t="n">
        <v>0.116</v>
      </c>
      <c r="E5" t="inlineStr">
        <is>
          <t>broad</t>
        </is>
      </c>
      <c r="F5" t="n">
        <v>0.25</v>
      </c>
    </row>
    <row r="6">
      <c r="A6" t="inlineStr">
        <is>
          <t>SSD</t>
        </is>
      </c>
      <c r="B6" t="n">
        <v>17.61</v>
      </c>
      <c r="C6" t="n">
        <v>0.05</v>
      </c>
      <c r="D6" t="n">
        <v>0.196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148.76</v>
      </c>
      <c r="F3">
        <f>E3/340.51-1</f>
        <v/>
      </c>
    </row>
    <row r="4">
      <c r="A4" t="inlineStr">
        <is>
          <t>Housing / Nonres Recession</t>
        </is>
      </c>
      <c r="B4" t="n">
        <v>0.17</v>
      </c>
      <c r="E4" t="n">
        <v>252.63</v>
      </c>
      <c r="F4">
        <f>E4/340.51-1</f>
        <v/>
      </c>
    </row>
    <row r="5">
      <c r="A5" t="inlineStr">
        <is>
          <t>Base — Repair-Remodel + Pricing</t>
        </is>
      </c>
      <c r="B5" t="n">
        <v>0.35</v>
      </c>
      <c r="E5" t="n">
        <v>350.87</v>
      </c>
      <c r="F5">
        <f>E5/340.51-1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473.68</v>
      </c>
      <c r="F6">
        <f>E6/340.51-1</f>
        <v/>
      </c>
    </row>
    <row r="7">
      <c r="A7" t="inlineStr">
        <is>
          <t>Bull — Re-Rate</t>
        </is>
      </c>
      <c r="B7" t="n">
        <v>0.08</v>
      </c>
      <c r="E7" t="n">
        <v>598.24</v>
      </c>
      <c r="F7">
        <f>E7/340.51-1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301.8626607450434</v>
      </c>
    </row>
    <row r="5">
      <c r="A5" t="inlineStr">
        <is>
          <t>P10</t>
        </is>
      </c>
      <c r="B5" t="n">
        <v>162.5913219521047</v>
      </c>
    </row>
    <row r="6">
      <c r="A6" t="inlineStr">
        <is>
          <t>P90</t>
        </is>
      </c>
      <c r="B6" t="n">
        <v>508.1019263499427</v>
      </c>
    </row>
    <row r="7">
      <c r="A7" t="inlineStr">
        <is>
          <t>P(&gt; current) %</t>
        </is>
      </c>
      <c r="B7" t="n">
        <v>39.02</v>
      </c>
    </row>
    <row r="8">
      <c r="A8" t="inlineStr">
        <is>
          <t>P(&gt; target) %</t>
        </is>
      </c>
      <c r="B8" t="n">
        <v>39.77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4.610453325795887</v>
      </c>
    </row>
    <row r="13">
      <c r="A13" t="inlineStr">
        <is>
          <t>Gross Margin</t>
        </is>
      </c>
      <c r="B13" t="n">
        <v>41.95858876314381</v>
      </c>
    </row>
    <row r="14">
      <c r="A14" t="inlineStr">
        <is>
          <t>P/E Multiple</t>
        </is>
      </c>
      <c r="B14" t="n">
        <v>53.4309579110603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2026-07-21T15:44:05Z</dcterms:created>
  <dcterms:modified xsi:type="dcterms:W3CDTF">2026-07-21T15:44:05Z</dcterms:modified>
</cp:coreProperties>
</file>