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Advanced Drainage Systems Inc (WMS)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20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-1.57</v>
      </c>
    </row>
    <row r="10">
      <c r="A10" t="inlineStr">
        <is>
          <t>Diluted shares (B)</t>
        </is>
      </c>
      <c r="B10" s="4" t="n">
        <v>0.079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0.205</v>
      </c>
      <c r="C14" s="4" t="n">
        <v>0.209</v>
      </c>
      <c r="D14" s="4" t="n">
        <v>0.216</v>
      </c>
      <c r="E14" s="4" t="n">
        <v>0.216</v>
      </c>
      <c r="F14" s="4" t="n">
        <v>0.216</v>
      </c>
    </row>
    <row r="15">
      <c r="A15" t="inlineStr">
        <is>
          <t>D&amp;A $B</t>
        </is>
      </c>
      <c r="B15" s="4" t="n">
        <v>0.0961</v>
      </c>
      <c r="C15" s="4" t="n">
        <v>0.0969</v>
      </c>
      <c r="D15" s="4" t="n">
        <v>0.0983</v>
      </c>
      <c r="E15" s="4" t="n">
        <v>0.1005</v>
      </c>
      <c r="F15" s="4" t="n">
        <v>0.1032</v>
      </c>
    </row>
    <row r="16">
      <c r="A16" t="inlineStr">
        <is>
          <t>Capex $B</t>
        </is>
      </c>
      <c r="B16" s="4" t="n">
        <v>0.0961</v>
      </c>
      <c r="C16" s="4" t="n">
        <v>0.1009</v>
      </c>
      <c r="D16" s="4" t="n">
        <v>0.1049</v>
      </c>
      <c r="E16" s="4" t="n">
        <v>0.1091</v>
      </c>
      <c r="F16" s="4" t="n">
        <v>0.1124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3.203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37</v>
      </c>
      <c r="C3" t="n">
        <v>1</v>
      </c>
    </row>
    <row r="4">
      <c r="A4" t="inlineStr">
        <is>
          <t>Revenue CAGR ±3pp</t>
        </is>
      </c>
      <c r="B4" t="n">
        <v>32</v>
      </c>
      <c r="C4" t="n">
        <v>2</v>
      </c>
    </row>
    <row r="5">
      <c r="A5" t="inlineStr">
        <is>
          <t>Terminal × ±15%</t>
        </is>
      </c>
      <c r="B5" t="n">
        <v>31</v>
      </c>
      <c r="C5" t="n">
        <v>3</v>
      </c>
    </row>
    <row r="6">
      <c r="A6" t="inlineStr">
        <is>
          <t>WACC ±1pp</t>
        </is>
      </c>
      <c r="B6" t="n">
        <v>11</v>
      </c>
      <c r="C6" t="n">
        <v>4</v>
      </c>
    </row>
    <row r="7">
      <c r="A7" t="inlineStr">
        <is>
          <t>Capex intensity ±15%</t>
        </is>
      </c>
      <c r="B7" t="n">
        <v>7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143.04</v>
      </c>
    </row>
    <row r="7">
      <c r="A7" s="3" t="inlineStr">
        <is>
          <t>Scenario PWEV target</t>
        </is>
      </c>
      <c r="B7" t="n">
        <v>143.52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128.4242763542708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2026-03-31</t>
        </is>
      </c>
      <c r="B3" t="n">
        <v>3.05</v>
      </c>
      <c r="C3" t="n">
        <v>1.108</v>
      </c>
      <c r="D3" t="n">
        <v>0.6870000000000001</v>
      </c>
      <c r="E3" t="n">
        <v>0.659</v>
      </c>
      <c r="F3" t="n">
        <v>0.426</v>
      </c>
    </row>
    <row r="4">
      <c r="A4" t="inlineStr">
        <is>
          <t>2025-03-31</t>
        </is>
      </c>
      <c r="B4" t="n">
        <v>2.904</v>
      </c>
      <c r="C4" t="n">
        <v>1.094</v>
      </c>
      <c r="D4" t="n">
        <v>0.657</v>
      </c>
      <c r="E4" t="n">
        <v>0.681</v>
      </c>
      <c r="F4" t="n">
        <v>0.45</v>
      </c>
    </row>
    <row r="5">
      <c r="A5" t="inlineStr">
        <is>
          <t>2024-03-31</t>
        </is>
      </c>
      <c r="B5" t="n">
        <v>2.874</v>
      </c>
      <c r="C5" t="n">
        <v>1.146</v>
      </c>
      <c r="D5" t="n">
        <v>0.732</v>
      </c>
      <c r="E5" t="n">
        <v>0.756</v>
      </c>
      <c r="F5" t="n">
        <v>0.51</v>
      </c>
    </row>
    <row r="6">
      <c r="A6" t="inlineStr">
        <is>
          <t>2023-03-31</t>
        </is>
      </c>
      <c r="B6" t="n">
        <v>3.071</v>
      </c>
      <c r="C6" t="n">
        <v>1.118</v>
      </c>
      <c r="D6" t="n">
        <v>0.719</v>
      </c>
      <c r="E6" t="n">
        <v>0.727</v>
      </c>
      <c r="F6" t="n">
        <v>0.507</v>
      </c>
    </row>
    <row r="7">
      <c r="A7" t="inlineStr">
        <is>
          <t>2022-03-31</t>
        </is>
      </c>
      <c r="B7" t="n">
        <v>2.769</v>
      </c>
      <c r="C7" t="n">
        <v>0.8</v>
      </c>
      <c r="D7" t="n">
        <v>0.412</v>
      </c>
      <c r="E7" t="n">
        <v>0.417</v>
      </c>
      <c r="F7" t="n">
        <v>0.271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2026-03-31</t>
        </is>
      </c>
      <c r="B11" t="n">
        <v>0.819</v>
      </c>
      <c r="C11" t="n">
        <v>0.25</v>
      </c>
      <c r="D11" t="n">
        <v>0.569</v>
      </c>
      <c r="E11" t="n">
        <v>0.092</v>
      </c>
    </row>
    <row r="12">
      <c r="A12" t="inlineStr">
        <is>
          <t>2025-03-31</t>
        </is>
      </c>
      <c r="B12" t="n">
        <v>0.581</v>
      </c>
      <c r="C12" t="n">
        <v>0.213</v>
      </c>
      <c r="D12" t="n">
        <v>0.369</v>
      </c>
      <c r="E12" t="n">
        <v>0.07000000000000001</v>
      </c>
    </row>
    <row r="13">
      <c r="A13" t="inlineStr">
        <is>
          <t>2024-03-31</t>
        </is>
      </c>
      <c r="B13" t="n">
        <v>0.718</v>
      </c>
      <c r="C13" t="n">
        <v>0.184</v>
      </c>
      <c r="D13" t="n">
        <v>0.534</v>
      </c>
      <c r="E13" t="n">
        <v>0.207</v>
      </c>
    </row>
    <row r="14">
      <c r="A14" t="inlineStr">
        <is>
          <t>2023-03-31</t>
        </is>
      </c>
      <c r="B14" t="n">
        <v>0.708</v>
      </c>
      <c r="C14" t="n">
        <v>0.167</v>
      </c>
      <c r="D14" t="n">
        <v>0.541</v>
      </c>
      <c r="E14" t="n">
        <v>0.575</v>
      </c>
    </row>
    <row r="15">
      <c r="A15" t="inlineStr">
        <is>
          <t>2022-03-31</t>
        </is>
      </c>
      <c r="B15" t="n">
        <v>0.275</v>
      </c>
      <c r="C15" t="n">
        <v>0.149</v>
      </c>
      <c r="D15" t="n">
        <v>0.126</v>
      </c>
      <c r="E15" t="n">
        <v>0.292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111.48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OC</t>
        </is>
      </c>
      <c r="B3" t="n">
        <v>15.11</v>
      </c>
      <c r="C3" t="n">
        <v>0.05</v>
      </c>
      <c r="D3" t="n">
        <v>0.073</v>
      </c>
      <c r="E3" t="inlineStr">
        <is>
          <t>segment</t>
        </is>
      </c>
      <c r="F3" t="n">
        <v>0.5</v>
      </c>
    </row>
    <row r="4">
      <c r="A4" t="inlineStr">
        <is>
          <t>WTS</t>
        </is>
      </c>
      <c r="B4" t="n">
        <v>30.21</v>
      </c>
      <c r="C4" t="n">
        <v>0.05</v>
      </c>
      <c r="D4" t="n">
        <v>0.197</v>
      </c>
      <c r="E4" t="inlineStr">
        <is>
          <t>segment</t>
        </is>
      </c>
      <c r="F4" t="n">
        <v>0.5</v>
      </c>
    </row>
    <row r="5">
      <c r="A5" t="inlineStr">
        <is>
          <t>AAON</t>
        </is>
      </c>
      <c r="B5" t="n">
        <v>53.48</v>
      </c>
      <c r="C5" t="n">
        <v>0.05</v>
      </c>
      <c r="D5" t="n">
        <v>0.116</v>
      </c>
      <c r="E5" t="inlineStr">
        <is>
          <t>broad</t>
        </is>
      </c>
      <c r="F5" t="n">
        <v>0.25</v>
      </c>
    </row>
    <row r="6">
      <c r="A6" t="inlineStr">
        <is>
          <t>SSD</t>
        </is>
      </c>
      <c r="B6" t="n">
        <v>17.61</v>
      </c>
      <c r="C6" t="n">
        <v>0.05</v>
      </c>
      <c r="D6" t="n">
        <v>0.196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23.8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Construction-Demand Reset / Substitution</t>
        </is>
      </c>
      <c r="B3" t="n">
        <v>0.2</v>
      </c>
      <c r="E3" t="n">
        <v>63.15</v>
      </c>
      <c r="F3">
        <f>E3/143.04-1</f>
        <v/>
      </c>
    </row>
    <row r="4">
      <c r="A4" t="inlineStr">
        <is>
          <t>Housing / Nonres Recession</t>
        </is>
      </c>
      <c r="B4" t="n">
        <v>0.17</v>
      </c>
      <c r="E4" t="n">
        <v>107.24</v>
      </c>
      <c r="F4">
        <f>E4/143.04-1</f>
        <v/>
      </c>
    </row>
    <row r="5">
      <c r="A5" t="inlineStr">
        <is>
          <t>Base — Repair-Remodel + Pricing</t>
        </is>
      </c>
      <c r="B5" t="n">
        <v>0.35</v>
      </c>
      <c r="E5" t="n">
        <v>148.94</v>
      </c>
      <c r="F5">
        <f>E5/143.04-1</f>
        <v/>
      </c>
    </row>
    <row r="6">
      <c r="A6" t="inlineStr">
        <is>
          <t>Growth — Datacenter Cooling / Electrification / Reno</t>
        </is>
      </c>
      <c r="B6" t="n">
        <v>0.2</v>
      </c>
      <c r="E6" t="n">
        <v>201.07</v>
      </c>
      <c r="F6">
        <f>E6/143.04-1</f>
        <v/>
      </c>
    </row>
    <row r="7">
      <c r="A7" t="inlineStr">
        <is>
          <t>Bull — Re-Rate</t>
        </is>
      </c>
      <c r="B7" t="n">
        <v>0.08</v>
      </c>
      <c r="E7" t="n">
        <v>253.95</v>
      </c>
      <c r="F7">
        <f>E7/143.04-1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128.4242763542708</v>
      </c>
    </row>
    <row r="5">
      <c r="A5" t="inlineStr">
        <is>
          <t>P10</t>
        </is>
      </c>
      <c r="B5" t="n">
        <v>71.46545085737978</v>
      </c>
    </row>
    <row r="6">
      <c r="A6" t="inlineStr">
        <is>
          <t>P90</t>
        </is>
      </c>
      <c r="B6" t="n">
        <v>211.6285079924274</v>
      </c>
    </row>
    <row r="7">
      <c r="A7" t="inlineStr">
        <is>
          <t>P(&gt; current) %</t>
        </is>
      </c>
      <c r="B7" t="n">
        <v>39.98999999999999</v>
      </c>
    </row>
    <row r="8">
      <c r="A8" t="inlineStr">
        <is>
          <t>P(&gt; target) %</t>
        </is>
      </c>
      <c r="B8" t="n">
        <v>39.59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5.017302763540608</v>
      </c>
    </row>
    <row r="13">
      <c r="A13" t="inlineStr">
        <is>
          <t>Gross Margin</t>
        </is>
      </c>
      <c r="B13" t="n">
        <v>36.95774712377342</v>
      </c>
    </row>
    <row r="14">
      <c r="A14" t="inlineStr">
        <is>
          <t>P/E Multiple</t>
        </is>
      </c>
      <c r="B14" t="n">
        <v>58.02495011268598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2026-07-21T15:44:04Z</dcterms:created>
  <dcterms:modified xsi:type="dcterms:W3CDTF">2026-07-21T15:44:04Z</dcterms:modified>
</cp:coreProperties>
</file>