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Westlake Chemical Corporation (WLK)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-4.14</v>
      </c>
    </row>
    <row r="10">
      <c r="A10" t="inlineStr">
        <is>
          <t>Diluted shares (B)</t>
        </is>
      </c>
      <c r="B10" s="4" t="n">
        <v>0.13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0.06</v>
      </c>
      <c r="C14" s="4" t="n">
        <v>0.061</v>
      </c>
      <c r="D14" s="4" t="n">
        <v>0.063</v>
      </c>
      <c r="E14" s="4" t="n">
        <v>0.063</v>
      </c>
      <c r="F14" s="4" t="n">
        <v>0.063</v>
      </c>
    </row>
    <row r="15">
      <c r="A15" t="inlineStr">
        <is>
          <t>D&amp;A $B</t>
        </is>
      </c>
      <c r="B15" s="4" t="n">
        <v>0.4612</v>
      </c>
      <c r="C15" s="4" t="n">
        <v>0.465</v>
      </c>
      <c r="D15" s="4" t="n">
        <v>0.4721</v>
      </c>
      <c r="E15" s="4" t="n">
        <v>0.4825</v>
      </c>
      <c r="F15" s="4" t="n">
        <v>0.4955</v>
      </c>
    </row>
    <row r="16">
      <c r="A16" t="inlineStr">
        <is>
          <t>Capex $B</t>
        </is>
      </c>
      <c r="B16" s="4" t="n">
        <v>0.4612</v>
      </c>
      <c r="C16" s="4" t="n">
        <v>0.4842</v>
      </c>
      <c r="D16" s="4" t="n">
        <v>0.5036</v>
      </c>
      <c r="E16" s="4" t="n">
        <v>0.5237000000000001</v>
      </c>
      <c r="F16" s="4" t="n">
        <v>0.5394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11.529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68</v>
      </c>
      <c r="C3" t="n">
        <v>1</v>
      </c>
    </row>
    <row r="4">
      <c r="A4" t="inlineStr">
        <is>
          <t>Capex intensity ±15%</t>
        </is>
      </c>
      <c r="B4" t="n">
        <v>18</v>
      </c>
      <c r="C4" t="n">
        <v>2</v>
      </c>
    </row>
    <row r="5">
      <c r="A5" t="inlineStr">
        <is>
          <t>Terminal × ±15%</t>
        </is>
      </c>
      <c r="B5" t="n">
        <v>15</v>
      </c>
      <c r="C5" t="n">
        <v>3</v>
      </c>
    </row>
    <row r="6">
      <c r="A6" t="inlineStr">
        <is>
          <t>Revenue CAGR ±3pp</t>
        </is>
      </c>
      <c r="B6" t="n">
        <v>11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76.22</v>
      </c>
    </row>
    <row r="7">
      <c r="A7" s="3" t="inlineStr">
        <is>
          <t>Scenario PWEV target</t>
        </is>
      </c>
      <c r="B7" t="n">
        <v>77.90000000000001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71.9956185169649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11.17</v>
      </c>
      <c r="C3" t="n">
        <v>0.289</v>
      </c>
      <c r="D3" t="n">
        <v>-1.578</v>
      </c>
      <c r="E3" t="n">
        <v>-1.436</v>
      </c>
      <c r="F3" t="n">
        <v>-1.508</v>
      </c>
    </row>
    <row r="4">
      <c r="A4" t="inlineStr">
        <is>
          <t>2024-12-31</t>
        </is>
      </c>
      <c r="B4" t="n">
        <v>12.142</v>
      </c>
      <c r="C4" t="n">
        <v>1.957</v>
      </c>
      <c r="D4" t="n">
        <v>0.875</v>
      </c>
      <c r="E4" t="n">
        <v>1.097</v>
      </c>
      <c r="F4" t="n">
        <v>0.602</v>
      </c>
    </row>
    <row r="5">
      <c r="A5" t="inlineStr">
        <is>
          <t>2023-12-31</t>
        </is>
      </c>
      <c r="B5" t="n">
        <v>12.548</v>
      </c>
      <c r="C5" t="n">
        <v>2.219</v>
      </c>
      <c r="D5" t="n">
        <v>0.729</v>
      </c>
      <c r="E5" t="n">
        <v>0.865</v>
      </c>
      <c r="F5" t="n">
        <v>0.479</v>
      </c>
    </row>
    <row r="6">
      <c r="A6" t="inlineStr">
        <is>
          <t>2022-12-31</t>
        </is>
      </c>
      <c r="B6" t="n">
        <v>15.794</v>
      </c>
      <c r="C6" t="n">
        <v>4.073</v>
      </c>
      <c r="D6" t="n">
        <v>3.05</v>
      </c>
      <c r="E6" t="n">
        <v>3.123</v>
      </c>
      <c r="F6" t="n">
        <v>2.247</v>
      </c>
    </row>
    <row r="7">
      <c r="A7" t="inlineStr">
        <is>
          <t>2021-12-31</t>
        </is>
      </c>
      <c r="B7" t="n">
        <v>11.778</v>
      </c>
      <c r="C7" t="n">
        <v>3.495</v>
      </c>
      <c r="D7" t="n">
        <v>2.8</v>
      </c>
      <c r="E7" t="n">
        <v>2.853</v>
      </c>
      <c r="F7" t="n">
        <v>2.015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0.465</v>
      </c>
      <c r="C11" t="n">
        <v>0.995</v>
      </c>
      <c r="D11" t="n">
        <v>-0.53</v>
      </c>
      <c r="E11" t="n">
        <v>0.063</v>
      </c>
    </row>
    <row r="12">
      <c r="A12" t="inlineStr">
        <is>
          <t>2024-12-31</t>
        </is>
      </c>
      <c r="B12" t="n">
        <v>1.314</v>
      </c>
      <c r="C12" t="n">
        <v>1.008</v>
      </c>
      <c r="D12" t="n">
        <v>0.306</v>
      </c>
      <c r="E12" t="n">
        <v>0.06</v>
      </c>
    </row>
    <row r="13">
      <c r="A13" t="inlineStr">
        <is>
          <t>2023-12-31</t>
        </is>
      </c>
      <c r="B13" t="n">
        <v>2.336</v>
      </c>
      <c r="C13" t="n">
        <v>1.034</v>
      </c>
      <c r="D13" t="n">
        <v>1.302</v>
      </c>
      <c r="E13" t="n">
        <v>0.023</v>
      </c>
    </row>
    <row r="14">
      <c r="A14" t="inlineStr">
        <is>
          <t>2022-12-31</t>
        </is>
      </c>
      <c r="B14" t="n">
        <v>3.395</v>
      </c>
      <c r="C14" t="n">
        <v>1.108</v>
      </c>
      <c r="D14" t="n">
        <v>2.287</v>
      </c>
      <c r="E14" t="n">
        <v>0.101</v>
      </c>
    </row>
    <row r="15">
      <c r="A15" t="inlineStr">
        <is>
          <t>2021-12-31</t>
        </is>
      </c>
      <c r="B15" t="n">
        <v>2.394</v>
      </c>
      <c r="C15" t="n">
        <v>0.658</v>
      </c>
      <c r="D15" t="n">
        <v>1.736</v>
      </c>
      <c r="E15" t="n">
        <v>0.03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35.38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RPM</t>
        </is>
      </c>
      <c r="B3" t="n">
        <v>17.67</v>
      </c>
      <c r="C3" t="n">
        <v>0.05</v>
      </c>
      <c r="D3" t="n">
        <v>0.064</v>
      </c>
      <c r="E3" t="inlineStr">
        <is>
          <t>direct</t>
        </is>
      </c>
      <c r="F3" t="n">
        <v>1</v>
      </c>
    </row>
    <row r="4">
      <c r="A4" t="inlineStr">
        <is>
          <t>SOLS</t>
        </is>
      </c>
      <c r="B4" t="n">
        <v>21.88</v>
      </c>
      <c r="C4" t="n">
        <v>0.05</v>
      </c>
      <c r="D4" t="n">
        <v>0.182</v>
      </c>
      <c r="E4" t="inlineStr">
        <is>
          <t>direct</t>
        </is>
      </c>
      <c r="F4" t="n">
        <v>1</v>
      </c>
    </row>
    <row r="5">
      <c r="A5" t="inlineStr">
        <is>
          <t>NEU</t>
        </is>
      </c>
      <c r="B5" t="n">
        <v>22.52</v>
      </c>
      <c r="C5" t="n">
        <v>0.05</v>
      </c>
      <c r="D5" t="n">
        <v>0.236</v>
      </c>
      <c r="E5" t="inlineStr">
        <is>
          <t>direct</t>
        </is>
      </c>
      <c r="F5" t="n">
        <v>1</v>
      </c>
    </row>
    <row r="6">
      <c r="A6" t="inlineStr">
        <is>
          <t>AXTA</t>
        </is>
      </c>
      <c r="B6" t="n">
        <v>12.39</v>
      </c>
      <c r="C6" t="n">
        <v>0.05</v>
      </c>
      <c r="D6" t="n">
        <v>0.136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Brand / Volume Erosion</t>
        </is>
      </c>
      <c r="B3" t="n">
        <v>0.2</v>
      </c>
      <c r="E3" t="n">
        <v>33.42</v>
      </c>
      <c r="F3">
        <f>E3/76.22-1</f>
        <v/>
      </c>
    </row>
    <row r="4">
      <c r="A4" t="inlineStr">
        <is>
          <t>Downturn — Construction / Industrial Slump</t>
        </is>
      </c>
      <c r="B4" t="n">
        <v>0.18</v>
      </c>
      <c r="E4" t="n">
        <v>58.3</v>
      </c>
      <c r="F4">
        <f>E4/76.22-1</f>
        <v/>
      </c>
    </row>
    <row r="5">
      <c r="A5" t="inlineStr">
        <is>
          <t>Base — Pricing-Led Compounding</t>
        </is>
      </c>
      <c r="B5" t="n">
        <v>0.33</v>
      </c>
      <c r="E5" t="n">
        <v>80.97</v>
      </c>
      <c r="F5">
        <f>E5/76.22-1</f>
        <v/>
      </c>
    </row>
    <row r="6">
      <c r="A6" t="inlineStr">
        <is>
          <t>Growth — Share Gains + Mix</t>
        </is>
      </c>
      <c r="B6" t="n">
        <v>0.21</v>
      </c>
      <c r="E6" t="n">
        <v>109.31</v>
      </c>
      <c r="F6">
        <f>E6/76.22-1</f>
        <v/>
      </c>
    </row>
    <row r="7">
      <c r="A7" t="inlineStr">
        <is>
          <t>Bull — Cycle + Re-Rate</t>
        </is>
      </c>
      <c r="B7" t="n">
        <v>0.08</v>
      </c>
      <c r="E7" t="n">
        <v>138.06</v>
      </c>
      <c r="F7">
        <f>E7/76.22-1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71.9956185169649</v>
      </c>
    </row>
    <row r="5">
      <c r="A5" t="inlineStr">
        <is>
          <t>P10</t>
        </is>
      </c>
      <c r="B5" t="n">
        <v>29.4554677392341</v>
      </c>
    </row>
    <row r="6">
      <c r="A6" t="inlineStr">
        <is>
          <t>P90</t>
        </is>
      </c>
      <c r="B6" t="n">
        <v>136.1259091306449</v>
      </c>
    </row>
    <row r="7">
      <c r="A7" t="inlineStr">
        <is>
          <t>P(&gt; current) %</t>
        </is>
      </c>
      <c r="B7" t="n">
        <v>45.9</v>
      </c>
    </row>
    <row r="8">
      <c r="A8" t="inlineStr">
        <is>
          <t>P(&gt; target) %</t>
        </is>
      </c>
      <c r="B8" t="n">
        <v>44.51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2.273228453780211</v>
      </c>
    </row>
    <row r="13">
      <c r="A13" t="inlineStr">
        <is>
          <t>Gross Margin</t>
        </is>
      </c>
      <c r="B13" t="n">
        <v>63.89786101421425</v>
      </c>
    </row>
    <row r="14">
      <c r="A14" t="inlineStr">
        <is>
          <t>P/E Multiple</t>
        </is>
      </c>
      <c r="B14" t="n">
        <v>33.82891053200554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2026-07-22T08:14:17Z</dcterms:created>
  <dcterms:modified xsi:type="dcterms:W3CDTF">2026-07-22T08:14:17Z</dcterms:modified>
</cp:coreProperties>
</file>