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Whirlpool Corporation (WHR)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/>
    </row>
    <row r="6">
      <c r="A6" t="inlineStr">
        <is>
          <t>Terminal multiple (×)</t>
        </is>
      </c>
      <c r="B6" s="4" t="n"/>
    </row>
    <row r="7">
      <c r="A7" t="inlineStr">
        <is>
          <t>Terminal growth</t>
        </is>
      </c>
      <c r="B7" s="4" t="n"/>
    </row>
    <row r="8">
      <c r="A8" t="inlineStr">
        <is>
          <t>Tax rate</t>
        </is>
      </c>
      <c r="B8" s="4" t="n">
        <v>0.17</v>
      </c>
    </row>
    <row r="9">
      <c r="A9" t="inlineStr">
        <is>
          <t>Net cash (+) / debt (−) $B</t>
        </is>
      </c>
      <c r="B9" s="4" t="n"/>
    </row>
    <row r="10">
      <c r="A10" t="inlineStr">
        <is>
          <t>Diluted shares (B)</t>
        </is>
      </c>
      <c r="B10" s="4" t="n">
        <v>0.067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/>
      <c r="D13" s="4" t="n"/>
      <c r="E13" s="4" t="n"/>
      <c r="F13" s="4" t="n"/>
    </row>
    <row r="14">
      <c r="A14" t="inlineStr">
        <is>
          <t>Operating margin</t>
        </is>
      </c>
      <c r="B14" s="4" t="n"/>
      <c r="C14" s="4" t="n"/>
      <c r="D14" s="4" t="n"/>
      <c r="E14" s="4" t="n"/>
      <c r="F14" s="4" t="n"/>
    </row>
    <row r="15">
      <c r="A15" t="inlineStr">
        <is>
          <t>D&amp;A $B</t>
        </is>
      </c>
      <c r="B15" s="4" t="n"/>
      <c r="C15" s="4" t="n"/>
      <c r="D15" s="4" t="n"/>
      <c r="E15" s="4" t="n"/>
      <c r="F15" s="4" t="n"/>
    </row>
    <row r="16">
      <c r="A16" t="inlineStr">
        <is>
          <t>Capex $B</t>
        </is>
      </c>
      <c r="B16" s="4" t="n"/>
      <c r="C16" s="4" t="n"/>
      <c r="D16" s="4" t="n"/>
      <c r="E16" s="4" t="n"/>
      <c r="F16" s="4" t="n"/>
    </row>
    <row r="17">
      <c r="A17" t="inlineStr">
        <is>
          <t>Working capital &amp; other $B</t>
        </is>
      </c>
      <c r="B17" s="4" t="n"/>
      <c r="C17" s="4" t="n"/>
      <c r="D17" s="4" t="n"/>
      <c r="E17" s="4" t="n"/>
      <c r="F17" s="4" t="n"/>
    </row>
    <row r="19">
      <c r="A19" s="3" t="inlineStr">
        <is>
          <t>Base revenue Y1 ($B)</t>
        </is>
      </c>
      <c r="B19" s="4" t="n"/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2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na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na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na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na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fail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na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na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cyclical / value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36.91</v>
      </c>
    </row>
    <row r="7">
      <c r="A7" s="3" t="inlineStr">
        <is>
          <t>Scenario PWEV target</t>
        </is>
      </c>
      <c r="B7" t="n">
        <v>36.6</v>
      </c>
    </row>
    <row r="8">
      <c r="A8" s="3" t="inlineStr">
        <is>
          <t>DCF per share (exit)</t>
        </is>
      </c>
    </row>
    <row r="9">
      <c r="A9" s="3" t="inlineStr">
        <is>
          <t>DCF per share (Gordon)</t>
        </is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</row>
    <row r="12">
      <c r="A12" s="3" t="inlineStr">
        <is>
          <t>MC median</t>
        </is>
      </c>
      <c r="B12" t="n">
        <v>41.22294198728201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2026-07-21</t>
        </is>
      </c>
      <c r="D3" t="inlineStr">
        <is>
          <t>Price, market cap, EV, 52-week range, forward P/E</t>
        </is>
      </c>
      <c r="E3" t="inlineStr">
        <is>
          <t>Alpha Vantage 2026-07-21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2026-07-21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2026-07-21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2026-07-21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2026-07-21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2026-07-21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2026-07-21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2026-07-21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2026-07-21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2026-07-21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2026-07-21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15.524</v>
      </c>
      <c r="C3" t="n">
        <v>2.36</v>
      </c>
      <c r="D3" t="n">
        <v>0.727</v>
      </c>
      <c r="E3" t="n">
        <v>0.823</v>
      </c>
      <c r="F3" t="n">
        <v>0.317</v>
      </c>
    </row>
    <row r="4">
      <c r="A4" t="inlineStr">
        <is>
          <t>2024-12-31</t>
        </is>
      </c>
      <c r="B4" t="n">
        <v>16.606</v>
      </c>
      <c r="C4" t="n">
        <v>2.553</v>
      </c>
      <c r="D4" t="n">
        <v>0.87</v>
      </c>
      <c r="E4" t="n">
        <v>0.17</v>
      </c>
      <c r="F4" t="n">
        <v>-0.323</v>
      </c>
    </row>
    <row r="5">
      <c r="A5" t="inlineStr">
        <is>
          <t>2023-12-31</t>
        </is>
      </c>
      <c r="B5" t="n">
        <v>19.457</v>
      </c>
      <c r="C5" t="n">
        <v>3.193</v>
      </c>
      <c r="D5" t="n">
        <v>1.2</v>
      </c>
      <c r="E5" t="n">
        <v>0.944</v>
      </c>
      <c r="F5" t="n">
        <v>0.481</v>
      </c>
    </row>
    <row r="6">
      <c r="A6" t="inlineStr">
        <is>
          <t>2022-12-31</t>
        </is>
      </c>
      <c r="B6" t="n">
        <v>19.724</v>
      </c>
      <c r="C6" t="n">
        <v>3.025</v>
      </c>
      <c r="D6" t="n">
        <v>1.205</v>
      </c>
      <c r="E6" t="n">
        <v>-1.037</v>
      </c>
      <c r="F6" t="n">
        <v>-1.519</v>
      </c>
    </row>
    <row r="7">
      <c r="A7" t="inlineStr">
        <is>
          <t>2021-12-31</t>
        </is>
      </c>
      <c r="B7" t="n">
        <v>21.983</v>
      </c>
      <c r="C7" t="n">
        <v>4.425</v>
      </c>
      <c r="D7" t="n">
        <v>2.344</v>
      </c>
      <c r="E7" t="n">
        <v>2.507</v>
      </c>
      <c r="F7" t="n">
        <v>1.783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0.481</v>
      </c>
      <c r="C11" t="n">
        <v>0.389</v>
      </c>
      <c r="D11" t="n">
        <v>0.092</v>
      </c>
      <c r="E11" t="n">
        <v>0</v>
      </c>
    </row>
    <row r="12">
      <c r="A12" t="inlineStr">
        <is>
          <t>2024-12-31</t>
        </is>
      </c>
      <c r="B12" t="n">
        <v>0.835</v>
      </c>
      <c r="C12" t="n">
        <v>0.451</v>
      </c>
      <c r="D12" t="n">
        <v>0.384</v>
      </c>
      <c r="E12" t="n">
        <v>0.05</v>
      </c>
    </row>
    <row r="13">
      <c r="A13" t="inlineStr">
        <is>
          <t>2023-12-31</t>
        </is>
      </c>
      <c r="B13" t="n">
        <v>0.915</v>
      </c>
      <c r="C13" t="n">
        <v>0.549</v>
      </c>
      <c r="D13" t="n">
        <v>0.366</v>
      </c>
      <c r="E13" t="n">
        <v>1.13</v>
      </c>
    </row>
    <row r="14">
      <c r="A14" t="inlineStr">
        <is>
          <t>2022-12-31</t>
        </is>
      </c>
      <c r="B14" t="n">
        <v>1.39</v>
      </c>
      <c r="C14" t="n">
        <v>0.57</v>
      </c>
      <c r="D14" t="n">
        <v>0.82</v>
      </c>
      <c r="E14" t="n">
        <v>0.903</v>
      </c>
    </row>
    <row r="15">
      <c r="A15" t="inlineStr">
        <is>
          <t>2021-12-31</t>
        </is>
      </c>
      <c r="B15" t="n">
        <v>2.176</v>
      </c>
      <c r="C15" t="n">
        <v>0.525</v>
      </c>
      <c r="D15" t="n">
        <v>1.651</v>
      </c>
      <c r="E15" t="n">
        <v>1.041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3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No DCF for this name (adapter-priced — see Peers/SoP).</t>
        </is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t="inlineStr">
        <is>
          <t>Not applicable — this name is valued on Peers / book value / FFO.</t>
        </is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8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SN</t>
        </is>
      </c>
      <c r="B3" t="n">
        <v>24.75</v>
      </c>
      <c r="C3" t="n">
        <v>0.03</v>
      </c>
      <c r="D3" t="n">
        <v>0.117</v>
      </c>
      <c r="E3" t="inlineStr">
        <is>
          <t>broad</t>
        </is>
      </c>
      <c r="F3" t="n">
        <v>0.25</v>
      </c>
    </row>
    <row r="4">
      <c r="A4" t="inlineStr">
        <is>
          <t>VC</t>
        </is>
      </c>
      <c r="B4" t="n">
        <v>12</v>
      </c>
      <c r="C4" t="n">
        <v>0.02</v>
      </c>
      <c r="D4" t="n">
        <v>0.066</v>
      </c>
      <c r="E4" t="inlineStr">
        <is>
          <t>broad</t>
        </is>
      </c>
      <c r="F4" t="n">
        <v>0.25</v>
      </c>
    </row>
    <row r="5">
      <c r="A5" t="inlineStr">
        <is>
          <t>CPRI</t>
        </is>
      </c>
      <c r="B5" t="n">
        <v>7.6</v>
      </c>
      <c r="C5" t="n">
        <v>0.04</v>
      </c>
      <c r="D5" t="n">
        <v>-0.01</v>
      </c>
      <c r="E5" t="inlineStr">
        <is>
          <t>broad</t>
        </is>
      </c>
      <c r="F5" t="n">
        <v>0.25</v>
      </c>
    </row>
    <row r="6">
      <c r="A6" t="inlineStr">
        <is>
          <t>COLM</t>
        </is>
      </c>
      <c r="B6" t="n">
        <v>15.87</v>
      </c>
      <c r="C6" t="n">
        <v>0.04</v>
      </c>
      <c r="D6" t="n">
        <v>0.054</v>
      </c>
      <c r="E6" t="inlineStr">
        <is>
          <t>broad</t>
        </is>
      </c>
      <c r="F6" t="n">
        <v>0.25</v>
      </c>
    </row>
    <row r="8">
      <c r="A8" s="3" t="inlineStr">
        <is>
          <t>Quality-weighted fwd P/E</t>
        </is>
      </c>
      <c r="B8" t="n">
        <v>15.1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Leverage / Overcapacity / Cost Shock</t>
        </is>
      </c>
      <c r="B3" t="n">
        <v>0.24</v>
      </c>
      <c r="E3" t="n">
        <v>13.18</v>
      </c>
      <c r="F3">
        <f>E3/36.91-1</f>
        <v/>
      </c>
    </row>
    <row r="4">
      <c r="A4" t="inlineStr">
        <is>
          <t>Cyclical Downturn — Demand / Volume Recession</t>
        </is>
      </c>
      <c r="B4" t="n">
        <v>0.2</v>
      </c>
      <c r="E4" t="n">
        <v>25.08</v>
      </c>
      <c r="F4">
        <f>E4/36.91-1</f>
        <v/>
      </c>
    </row>
    <row r="5">
      <c r="A5" t="inlineStr">
        <is>
          <t>Base — Normalized EBITDA + Capital Discipline</t>
        </is>
      </c>
      <c r="B5" t="n">
        <v>0.32</v>
      </c>
      <c r="E5" t="n">
        <v>39.81</v>
      </c>
      <c r="F5">
        <f>E5/36.91-1</f>
        <v/>
      </c>
    </row>
    <row r="6">
      <c r="A6" t="inlineStr">
        <is>
          <t>Upcycle — Strong Demand / Operating Leverage</t>
        </is>
      </c>
      <c r="B6" t="n">
        <v>0.16</v>
      </c>
      <c r="E6" t="n">
        <v>59.11</v>
      </c>
      <c r="F6">
        <f>E6/36.91-1</f>
        <v/>
      </c>
    </row>
    <row r="7">
      <c r="A7" t="inlineStr">
        <is>
          <t>Peak — Cycle High + Multiple Re-rate</t>
        </is>
      </c>
      <c r="B7" t="n">
        <v>0.08</v>
      </c>
      <c r="E7" t="n">
        <v>77.81999999999999</v>
      </c>
      <c r="F7">
        <f>E7/36.91-1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41.22294198728201</v>
      </c>
    </row>
    <row r="5">
      <c r="A5" t="inlineStr">
        <is>
          <t>P10</t>
        </is>
      </c>
      <c r="B5" t="n">
        <v>16.41227293513044</v>
      </c>
    </row>
    <row r="6">
      <c r="A6" t="inlineStr">
        <is>
          <t>P90</t>
        </is>
      </c>
      <c r="B6" t="n">
        <v>76.62920911114567</v>
      </c>
    </row>
    <row r="7">
      <c r="A7" t="inlineStr">
        <is>
          <t>P(&gt; current) %</t>
        </is>
      </c>
      <c r="B7" t="n">
        <v>57.73</v>
      </c>
    </row>
    <row r="8">
      <c r="A8" t="inlineStr">
        <is>
          <t>P(&gt; target) %</t>
        </is>
      </c>
      <c r="B8" t="n">
        <v>58.25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9.528412381007076</v>
      </c>
    </row>
    <row r="13">
      <c r="A13" t="inlineStr">
        <is>
          <t>Gross Margin</t>
        </is>
      </c>
      <c r="B13" t="n">
        <v>70.65051390474459</v>
      </c>
    </row>
    <row r="14">
      <c r="A14" t="inlineStr">
        <is>
          <t>P/E Multiple</t>
        </is>
      </c>
      <c r="B14" t="n">
        <v>19.82107371424832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2026-07-21T16:43:20Z</dcterms:created>
  <dcterms:modified xsi:type="dcterms:W3CDTF">2026-07-21T16:43:20Z</dcterms:modified>
</cp:coreProperties>
</file>