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Valvoline Inc (VVV)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-1.94</v>
      </c>
    </row>
    <row r="10">
      <c r="A10" t="inlineStr">
        <is>
          <t>Diluted shares (B)</t>
        </is>
      </c>
      <c r="B10" s="4" t="n">
        <v>0.13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0.192</v>
      </c>
      <c r="C14" s="4" t="n">
        <v>0.196</v>
      </c>
      <c r="D14" s="4" t="n">
        <v>0.203</v>
      </c>
      <c r="E14" s="4" t="n">
        <v>0.203</v>
      </c>
      <c r="F14" s="4" t="n">
        <v>0.203</v>
      </c>
    </row>
    <row r="15">
      <c r="A15" t="inlineStr">
        <is>
          <t>D&amp;A $B</t>
        </is>
      </c>
      <c r="B15" s="4" t="n">
        <v>0.0774</v>
      </c>
      <c r="C15" s="4" t="n">
        <v>0.0779</v>
      </c>
      <c r="D15" s="4" t="n">
        <v>0.0788</v>
      </c>
      <c r="E15" s="4" t="n">
        <v>0.0801</v>
      </c>
      <c r="F15" s="4" t="n">
        <v>0.0819</v>
      </c>
    </row>
    <row r="16">
      <c r="A16" t="inlineStr">
        <is>
          <t>Capex $B</t>
        </is>
      </c>
      <c r="B16" s="4" t="n">
        <v>0.0774</v>
      </c>
      <c r="C16" s="4" t="n">
        <v>0.0805</v>
      </c>
      <c r="D16" s="4" t="n">
        <v>0.0829</v>
      </c>
      <c r="E16" s="4" t="n">
        <v>0.0854</v>
      </c>
      <c r="F16" s="4" t="n">
        <v>0.08790000000000001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1.934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</v>
      </c>
      <c r="C3" t="n">
        <v>1</v>
      </c>
    </row>
    <row r="4">
      <c r="A4" t="inlineStr">
        <is>
          <t>Terminal × ±15%</t>
        </is>
      </c>
      <c r="B4" t="n">
        <v>8</v>
      </c>
      <c r="C4" t="n">
        <v>2</v>
      </c>
    </row>
    <row r="5">
      <c r="A5" t="inlineStr">
        <is>
          <t>Revenue CAGR ±3pp</t>
        </is>
      </c>
      <c r="B5" t="n">
        <v>8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39.54</v>
      </c>
    </row>
    <row r="7">
      <c r="A7" s="3" t="inlineStr">
        <is>
          <t>Scenario PWEV target</t>
        </is>
      </c>
      <c r="B7" t="n">
        <v>39.42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35.31554512353897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1.71</v>
      </c>
      <c r="C3" t="n">
        <v>0.659</v>
      </c>
      <c r="D3" t="n">
        <v>0.39</v>
      </c>
      <c r="E3" t="n">
        <v>0.391</v>
      </c>
      <c r="F3" t="n">
        <v>0.211</v>
      </c>
    </row>
    <row r="4">
      <c r="A4" t="inlineStr">
        <is>
          <t>2024-09-30</t>
        </is>
      </c>
      <c r="B4" t="n">
        <v>1.619</v>
      </c>
      <c r="C4" t="n">
        <v>0.619</v>
      </c>
      <c r="D4" t="n">
        <v>0.367</v>
      </c>
      <c r="E4" t="n">
        <v>0.367</v>
      </c>
      <c r="F4" t="n">
        <v>0.212</v>
      </c>
    </row>
    <row r="5">
      <c r="A5" t="inlineStr">
        <is>
          <t>2023-09-30</t>
        </is>
      </c>
      <c r="B5" t="n">
        <v>1.444</v>
      </c>
      <c r="C5" t="n">
        <v>0.544</v>
      </c>
      <c r="D5" t="n">
        <v>0.247</v>
      </c>
      <c r="E5" t="n">
        <v>0.28</v>
      </c>
      <c r="F5" t="n">
        <v>1.42</v>
      </c>
    </row>
    <row r="6">
      <c r="A6" t="inlineStr">
        <is>
          <t>2022-09-30</t>
        </is>
      </c>
      <c r="B6" t="n">
        <v>1.236</v>
      </c>
      <c r="C6" t="n">
        <v>0.476</v>
      </c>
      <c r="D6" t="n">
        <v>0.22</v>
      </c>
      <c r="E6" t="n">
        <v>0.213</v>
      </c>
      <c r="F6" t="n">
        <v>0.424</v>
      </c>
    </row>
    <row r="7">
      <c r="A7" t="inlineStr">
        <is>
          <t>2021-09-30</t>
        </is>
      </c>
      <c r="B7" t="n">
        <v>1.037</v>
      </c>
      <c r="C7" t="n">
        <v>0.432</v>
      </c>
      <c r="D7" t="n">
        <v>0.24</v>
      </c>
      <c r="E7" t="n">
        <v>0.368</v>
      </c>
      <c r="F7" t="n">
        <v>0.42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0.297</v>
      </c>
      <c r="C11" t="n">
        <v>0.259</v>
      </c>
      <c r="D11" t="n">
        <v>0.038</v>
      </c>
      <c r="E11" t="n">
        <v>0.077</v>
      </c>
    </row>
    <row r="12">
      <c r="A12" t="inlineStr">
        <is>
          <t>2024-09-30</t>
        </is>
      </c>
      <c r="B12" t="n">
        <v>0.265</v>
      </c>
      <c r="C12" t="n">
        <v>0.224</v>
      </c>
      <c r="D12" t="n">
        <v>0.041</v>
      </c>
      <c r="E12" t="n">
        <v>0.227</v>
      </c>
    </row>
    <row r="13">
      <c r="A13" t="inlineStr">
        <is>
          <t>2023-09-30</t>
        </is>
      </c>
      <c r="B13" t="n">
        <v>-0.041</v>
      </c>
      <c r="C13" t="n">
        <v>0.181</v>
      </c>
      <c r="D13" t="n">
        <v>-0.221</v>
      </c>
      <c r="E13" t="n">
        <v>1.525</v>
      </c>
    </row>
    <row r="14">
      <c r="A14" t="inlineStr">
        <is>
          <t>2022-09-30</t>
        </is>
      </c>
      <c r="B14" t="n">
        <v>0.284</v>
      </c>
      <c r="C14" t="n">
        <v>0.132</v>
      </c>
      <c r="D14" t="n">
        <v>0.152</v>
      </c>
      <c r="E14" t="n">
        <v>0.143</v>
      </c>
    </row>
    <row r="15">
      <c r="A15" t="inlineStr">
        <is>
          <t>2021-09-30</t>
        </is>
      </c>
      <c r="B15" t="n">
        <v>0.404</v>
      </c>
      <c r="C15" t="n">
        <v>0.144</v>
      </c>
      <c r="D15" t="n">
        <v>0.26</v>
      </c>
      <c r="E15" t="n">
        <v>0.127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PAG</t>
        </is>
      </c>
      <c r="B3" t="n">
        <v>15.11</v>
      </c>
      <c r="C3" t="n">
        <v>0.04</v>
      </c>
      <c r="D3" t="n">
        <v>0.037</v>
      </c>
      <c r="E3" t="inlineStr">
        <is>
          <t>direct</t>
        </is>
      </c>
      <c r="F3" t="n">
        <v>1</v>
      </c>
    </row>
    <row r="4">
      <c r="A4" t="inlineStr">
        <is>
          <t>MUSA</t>
        </is>
      </c>
      <c r="B4" t="n">
        <v>22.37</v>
      </c>
      <c r="C4" t="n">
        <v>0.04</v>
      </c>
      <c r="D4" t="n">
        <v>0.048</v>
      </c>
      <c r="E4" t="inlineStr">
        <is>
          <t>direct</t>
        </is>
      </c>
      <c r="F4" t="n">
        <v>1</v>
      </c>
    </row>
    <row r="5">
      <c r="A5" t="inlineStr">
        <is>
          <t>LAD</t>
        </is>
      </c>
      <c r="B5" t="n">
        <v>9.619999999999999</v>
      </c>
      <c r="C5" t="n">
        <v>0.04</v>
      </c>
      <c r="D5" t="n">
        <v>0.036</v>
      </c>
      <c r="E5" t="inlineStr">
        <is>
          <t>segment</t>
        </is>
      </c>
      <c r="F5" t="n">
        <v>0.5</v>
      </c>
    </row>
    <row r="6">
      <c r="A6" t="inlineStr">
        <is>
          <t>AN</t>
        </is>
      </c>
      <c r="B6" t="n">
        <v>9.619999999999999</v>
      </c>
      <c r="C6" t="n">
        <v>0.04</v>
      </c>
      <c r="D6" t="n">
        <v>0.046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/ DIFM Disruption</t>
        </is>
      </c>
      <c r="B3" t="n">
        <v>0.2</v>
      </c>
      <c r="E3" t="n">
        <v>20.04</v>
      </c>
      <c r="F3">
        <f>E3/39.54-1</f>
        <v/>
      </c>
    </row>
    <row r="4">
      <c r="A4" t="inlineStr">
        <is>
          <t>Consumer / Miles-Driven Recession</t>
        </is>
      </c>
      <c r="B4" t="n">
        <v>0.17</v>
      </c>
      <c r="E4" t="n">
        <v>32.42</v>
      </c>
      <c r="F4">
        <f>E4/39.54-1</f>
        <v/>
      </c>
    </row>
    <row r="5">
      <c r="A5" t="inlineStr">
        <is>
          <t>Base — Aftermarket Comps + Share</t>
        </is>
      </c>
      <c r="B5" t="n">
        <v>0.35</v>
      </c>
      <c r="E5" t="n">
        <v>41.45</v>
      </c>
      <c r="F5">
        <f>E5/39.54-1</f>
        <v/>
      </c>
    </row>
    <row r="6">
      <c r="A6" t="inlineStr">
        <is>
          <t>Growth — Commercial / DIFM Expansion</t>
        </is>
      </c>
      <c r="B6" t="n">
        <v>0.2</v>
      </c>
      <c r="E6" t="n">
        <v>52.34</v>
      </c>
      <c r="F6">
        <f>E6/39.54-1</f>
        <v/>
      </c>
    </row>
    <row r="7">
      <c r="A7" t="inlineStr">
        <is>
          <t>Bull — Defensive Re-Rate</t>
        </is>
      </c>
      <c r="B7" t="n">
        <v>0.08</v>
      </c>
      <c r="E7" t="n">
        <v>61.56</v>
      </c>
      <c r="F7">
        <f>E7/39.54-1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35.31554512353897</v>
      </c>
    </row>
    <row r="5">
      <c r="A5" t="inlineStr">
        <is>
          <t>P10</t>
        </is>
      </c>
      <c r="B5" t="n">
        <v>20.01247914480048</v>
      </c>
    </row>
    <row r="6">
      <c r="A6" t="inlineStr">
        <is>
          <t>P90</t>
        </is>
      </c>
      <c r="B6" t="n">
        <v>56.76222526885023</v>
      </c>
    </row>
    <row r="7">
      <c r="A7" t="inlineStr">
        <is>
          <t>P(&gt; current) %</t>
        </is>
      </c>
      <c r="B7" t="n">
        <v>38.84</v>
      </c>
    </row>
    <row r="8">
      <c r="A8" t="inlineStr">
        <is>
          <t>P(&gt; target) %</t>
        </is>
      </c>
      <c r="B8" t="n">
        <v>39.09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3.095847560861138</v>
      </c>
    </row>
    <row r="13">
      <c r="A13" t="inlineStr">
        <is>
          <t>Gross Margin</t>
        </is>
      </c>
      <c r="B13" t="n">
        <v>42.40269541296799</v>
      </c>
    </row>
    <row r="14">
      <c r="A14" t="inlineStr">
        <is>
          <t>P/E Multiple</t>
        </is>
      </c>
      <c r="B14" t="n">
        <v>54.50145702617088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2026-07-21T16:43:19Z</dcterms:created>
  <dcterms:modified xsi:type="dcterms:W3CDTF">2026-07-21T16:43:19Z</dcterms:modified>
</cp:coreProperties>
</file>