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Vontier Corp (VNT)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-1.7</v>
      </c>
    </row>
    <row r="10">
      <c r="A10" t="inlineStr">
        <is>
          <t>Diluted shares (B)</t>
        </is>
      </c>
      <c r="B10" s="4" t="n">
        <v>0.144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0.184</v>
      </c>
      <c r="C14" s="4" t="n">
        <v>0.187</v>
      </c>
      <c r="D14" s="4" t="n">
        <v>0.193</v>
      </c>
      <c r="E14" s="4" t="n">
        <v>0.193</v>
      </c>
      <c r="F14" s="4" t="n">
        <v>0.193</v>
      </c>
    </row>
    <row r="15">
      <c r="A15" t="inlineStr">
        <is>
          <t>D&amp;A $B</t>
        </is>
      </c>
      <c r="B15" s="4" t="n">
        <v>0.1653</v>
      </c>
      <c r="C15" s="4" t="n">
        <v>0.167</v>
      </c>
      <c r="D15" s="4" t="n">
        <v>0.1701</v>
      </c>
      <c r="E15" s="4" t="n">
        <v>0.1747</v>
      </c>
      <c r="F15" s="4" t="n">
        <v>0.1807</v>
      </c>
    </row>
    <row r="16">
      <c r="A16" t="inlineStr">
        <is>
          <t>Capex $B</t>
        </is>
      </c>
      <c r="B16" s="4" t="n">
        <v>0.1653</v>
      </c>
      <c r="C16" s="4" t="n">
        <v>0.1752</v>
      </c>
      <c r="D16" s="4" t="n">
        <v>0.184</v>
      </c>
      <c r="E16" s="4" t="n">
        <v>0.1932</v>
      </c>
      <c r="F16" s="4" t="n">
        <v>0.2009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3.306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</v>
      </c>
      <c r="C3" t="n">
        <v>1</v>
      </c>
    </row>
    <row r="4">
      <c r="A4" t="inlineStr">
        <is>
          <t>Revenue CAGR ±3pp</t>
        </is>
      </c>
      <c r="B4" t="n">
        <v>9</v>
      </c>
      <c r="C4" t="n">
        <v>2</v>
      </c>
    </row>
    <row r="5">
      <c r="A5" t="inlineStr">
        <is>
          <t>Terminal × ±15%</t>
        </is>
      </c>
      <c r="B5" t="n">
        <v>8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29.79</v>
      </c>
    </row>
    <row r="7">
      <c r="A7" s="3" t="inlineStr">
        <is>
          <t>Scenario PWEV target</t>
        </is>
      </c>
      <c r="B7" t="n">
        <v>40.08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35.69410225290932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3.076</v>
      </c>
      <c r="C3" t="n">
        <v>1.451</v>
      </c>
      <c r="D3" t="n">
        <v>0.5620000000000001</v>
      </c>
      <c r="E3" t="n">
        <v>0.5679999999999999</v>
      </c>
      <c r="F3" t="n">
        <v>0.406</v>
      </c>
    </row>
    <row r="4">
      <c r="A4" t="inlineStr">
        <is>
          <t>2024-12-31</t>
        </is>
      </c>
      <c r="B4" t="n">
        <v>2.979</v>
      </c>
      <c r="C4" t="n">
        <v>1.424</v>
      </c>
      <c r="D4" t="n">
        <v>0.537</v>
      </c>
      <c r="E4" t="n">
        <v>0.572</v>
      </c>
      <c r="F4" t="n">
        <v>0.422</v>
      </c>
    </row>
    <row r="5">
      <c r="A5" t="inlineStr">
        <is>
          <t>2023-12-31</t>
        </is>
      </c>
      <c r="B5" t="n">
        <v>3.095</v>
      </c>
      <c r="C5" t="n">
        <v>1.431</v>
      </c>
      <c r="D5" t="n">
        <v>0.543</v>
      </c>
      <c r="E5" t="n">
        <v>0.577</v>
      </c>
      <c r="F5" t="n">
        <v>0.377</v>
      </c>
    </row>
    <row r="6">
      <c r="A6" t="inlineStr">
        <is>
          <t>2022-12-31</t>
        </is>
      </c>
      <c r="B6" t="n">
        <v>3.184</v>
      </c>
      <c r="C6" t="n">
        <v>1.428</v>
      </c>
      <c r="D6" t="n">
        <v>0.578</v>
      </c>
      <c r="E6" t="n">
        <v>0.597</v>
      </c>
      <c r="F6" t="n">
        <v>0.401</v>
      </c>
    </row>
    <row r="7">
      <c r="A7" t="inlineStr">
        <is>
          <t>2021-12-31</t>
        </is>
      </c>
      <c r="B7" t="n">
        <v>2.991</v>
      </c>
      <c r="C7" t="n">
        <v>1.333</v>
      </c>
      <c r="D7" t="n">
        <v>0.582</v>
      </c>
      <c r="E7" t="n">
        <v>0.595</v>
      </c>
      <c r="F7" t="n">
        <v>0.413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0.511</v>
      </c>
      <c r="C11" t="n">
        <v>0.07000000000000001</v>
      </c>
      <c r="D11" t="n">
        <v>0.441</v>
      </c>
      <c r="E11" t="n">
        <v>0.3</v>
      </c>
    </row>
    <row r="12">
      <c r="A12" t="inlineStr">
        <is>
          <t>2024-12-31</t>
        </is>
      </c>
      <c r="B12" t="n">
        <v>0.428</v>
      </c>
      <c r="C12" t="n">
        <v>0.083</v>
      </c>
      <c r="D12" t="n">
        <v>0.345</v>
      </c>
      <c r="E12" t="n">
        <v>0.225</v>
      </c>
    </row>
    <row r="13">
      <c r="A13" t="inlineStr">
        <is>
          <t>2023-12-31</t>
        </is>
      </c>
      <c r="B13" t="n">
        <v>0.455</v>
      </c>
      <c r="C13" t="n">
        <v>0.06</v>
      </c>
      <c r="D13" t="n">
        <v>0.395</v>
      </c>
      <c r="E13" t="n">
        <v>0.075</v>
      </c>
    </row>
    <row r="14">
      <c r="A14" t="inlineStr">
        <is>
          <t>2022-12-31</t>
        </is>
      </c>
      <c r="B14" t="n">
        <v>0.321</v>
      </c>
      <c r="C14" t="n">
        <v>0.06</v>
      </c>
      <c r="D14" t="n">
        <v>0.261</v>
      </c>
      <c r="E14" t="n">
        <v>0.328</v>
      </c>
    </row>
    <row r="15">
      <c r="A15" t="inlineStr">
        <is>
          <t>2021-12-31</t>
        </is>
      </c>
      <c r="B15" t="n">
        <v>0.481</v>
      </c>
      <c r="C15" t="n">
        <v>0.048</v>
      </c>
      <c r="D15" t="n">
        <v>0.433</v>
      </c>
      <c r="E15" t="n">
        <v>0.008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31.54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CGNX</t>
        </is>
      </c>
      <c r="B3" t="n">
        <v>33.9</v>
      </c>
      <c r="C3" t="n">
        <v>0.07000000000000001</v>
      </c>
      <c r="D3" t="n">
        <v>0.223</v>
      </c>
      <c r="E3" t="inlineStr">
        <is>
          <t>broad</t>
        </is>
      </c>
      <c r="F3" t="n">
        <v>0.25</v>
      </c>
    </row>
    <row r="4">
      <c r="A4" t="inlineStr">
        <is>
          <t>NOVT</t>
        </is>
      </c>
      <c r="B4" t="n">
        <v>8.390000000000001</v>
      </c>
      <c r="C4" t="n">
        <v>0.07000000000000001</v>
      </c>
      <c r="D4" t="n">
        <v>0.117</v>
      </c>
      <c r="E4" t="inlineStr">
        <is>
          <t>direct</t>
        </is>
      </c>
      <c r="F4" t="n">
        <v>1</v>
      </c>
    </row>
    <row r="5">
      <c r="A5" t="inlineStr">
        <is>
          <t>CXT</t>
        </is>
      </c>
      <c r="B5" t="n">
        <v>12</v>
      </c>
      <c r="C5" t="n">
        <v>0.07000000000000001</v>
      </c>
      <c r="D5" t="n">
        <v>0.12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E3" t="n">
        <v>17.64</v>
      </c>
      <c r="F3">
        <f>E3/29.79-1</f>
        <v/>
      </c>
    </row>
    <row r="4">
      <c r="A4" t="inlineStr">
        <is>
          <t>Industrial / Auto Recession</t>
        </is>
      </c>
      <c r="B4" t="n">
        <v>0.17</v>
      </c>
      <c r="E4" t="n">
        <v>29.95</v>
      </c>
      <c r="F4">
        <f>E4/29.79-1</f>
        <v/>
      </c>
    </row>
    <row r="5">
      <c r="A5" t="inlineStr">
        <is>
          <t>Base — Content Growth + Mix</t>
        </is>
      </c>
      <c r="B5" t="n">
        <v>0.35</v>
      </c>
      <c r="E5" t="n">
        <v>41.59</v>
      </c>
      <c r="F5">
        <f>E5/29.79-1</f>
        <v/>
      </c>
    </row>
    <row r="6">
      <c r="A6" t="inlineStr">
        <is>
          <t>Growth — Datacenter / AI Content</t>
        </is>
      </c>
      <c r="B6" t="n">
        <v>0.2</v>
      </c>
      <c r="E6" t="n">
        <v>56.15</v>
      </c>
      <c r="F6">
        <f>E6/29.79-1</f>
        <v/>
      </c>
    </row>
    <row r="7">
      <c r="A7" t="inlineStr">
        <is>
          <t>Bull — Re-Rate</t>
        </is>
      </c>
      <c r="B7" t="n">
        <v>0.08</v>
      </c>
      <c r="E7" t="n">
        <v>70.92</v>
      </c>
      <c r="F7">
        <f>E7/29.79-1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35.69410225290932</v>
      </c>
    </row>
    <row r="5">
      <c r="A5" t="inlineStr">
        <is>
          <t>P10</t>
        </is>
      </c>
      <c r="B5" t="n">
        <v>17.99330013739966</v>
      </c>
    </row>
    <row r="6">
      <c r="A6" t="inlineStr">
        <is>
          <t>P90</t>
        </is>
      </c>
      <c r="B6" t="n">
        <v>63.98120726171197</v>
      </c>
    </row>
    <row r="7">
      <c r="A7" t="inlineStr">
        <is>
          <t>P(&gt; current) %</t>
        </is>
      </c>
      <c r="B7" t="n">
        <v>63.84</v>
      </c>
    </row>
    <row r="8">
      <c r="A8" t="inlineStr">
        <is>
          <t>P(&gt; target) %</t>
        </is>
      </c>
      <c r="B8" t="n">
        <v>40.78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5.597401745132097</v>
      </c>
    </row>
    <row r="13">
      <c r="A13" t="inlineStr">
        <is>
          <t>Gross Margin</t>
        </is>
      </c>
      <c r="B13" t="n">
        <v>36.00940889858706</v>
      </c>
    </row>
    <row r="14">
      <c r="A14" t="inlineStr">
        <is>
          <t>P/E Multiple</t>
        </is>
      </c>
      <c r="B14" t="n">
        <v>58.39318935628083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2026-07-21T17:51:41Z</dcterms:created>
  <dcterms:modified xsi:type="dcterms:W3CDTF">2026-07-21T17:51:41Z</dcterms:modified>
</cp:coreProperties>
</file>