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Viper Energy Ut (VNOM)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-1.57</v>
      </c>
    </row>
    <row r="10">
      <c r="A10" t="inlineStr">
        <is>
          <t>Diluted shares (B)</t>
        </is>
      </c>
      <c r="B10" s="4" t="n">
        <v>0.362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0.598</v>
      </c>
      <c r="C14" s="4" t="n">
        <v>0.611</v>
      </c>
      <c r="D14" s="4" t="n">
        <v>0.63</v>
      </c>
      <c r="E14" s="4" t="n">
        <v>0.63</v>
      </c>
      <c r="F14" s="4" t="n">
        <v>0.63</v>
      </c>
    </row>
    <row r="15">
      <c r="A15" t="inlineStr">
        <is>
          <t>D&amp;A $B</t>
        </is>
      </c>
      <c r="B15" s="4" t="n">
        <v>0.134</v>
      </c>
      <c r="C15" s="4" t="n">
        <v>0.1351</v>
      </c>
      <c r="D15" s="4" t="n">
        <v>0.1372</v>
      </c>
      <c r="E15" s="4" t="n">
        <v>0.1399</v>
      </c>
      <c r="F15" s="4" t="n">
        <v>0.1435</v>
      </c>
    </row>
    <row r="16">
      <c r="A16" t="inlineStr">
        <is>
          <t>Capex $B</t>
        </is>
      </c>
      <c r="B16" s="4" t="n">
        <v>0.134</v>
      </c>
      <c r="C16" s="4" t="n">
        <v>0.1407</v>
      </c>
      <c r="D16" s="4" t="n">
        <v>0.1463</v>
      </c>
      <c r="E16" s="4" t="n">
        <v>0.1507</v>
      </c>
      <c r="F16" s="4" t="n">
        <v>0.1552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1.675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10</v>
      </c>
      <c r="C3" t="n">
        <v>1</v>
      </c>
    </row>
    <row r="4">
      <c r="A4" t="inlineStr">
        <is>
          <t>Revenue CAGR ±3pp</t>
        </is>
      </c>
      <c r="B4" t="n">
        <v>10</v>
      </c>
      <c r="C4" t="n">
        <v>2</v>
      </c>
    </row>
    <row r="5">
      <c r="A5" t="inlineStr">
        <is>
          <t>Op margin ±3pp</t>
        </is>
      </c>
      <c r="B5" t="n">
        <v>4</v>
      </c>
      <c r="C5" t="n">
        <v>3</v>
      </c>
    </row>
    <row r="6">
      <c r="A6" t="inlineStr">
        <is>
          <t>WACC ±1pp</t>
        </is>
      </c>
      <c r="B6" t="n">
        <v>3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44.86</v>
      </c>
    </row>
    <row r="7">
      <c r="A7" s="3" t="inlineStr">
        <is>
          <t>Scenario PWEV target</t>
        </is>
      </c>
      <c r="B7" t="n">
        <v>44.1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39.76066713171603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1.346</v>
      </c>
      <c r="C3" t="n">
        <v>0.645</v>
      </c>
      <c r="D3" t="n">
        <v>0.579</v>
      </c>
      <c r="E3" t="n">
        <v>-0.129</v>
      </c>
      <c r="F3" t="n">
        <v>-0.068</v>
      </c>
    </row>
    <row r="4">
      <c r="A4" t="inlineStr">
        <is>
          <t>2024-12-31</t>
        </is>
      </c>
      <c r="B4" t="n">
        <v>0.86</v>
      </c>
      <c r="C4" t="n">
        <v>0.584</v>
      </c>
      <c r="D4" t="n">
        <v>0.5659999999999999</v>
      </c>
      <c r="E4" t="n">
        <v>0.578</v>
      </c>
      <c r="F4" t="n">
        <v>0.359</v>
      </c>
    </row>
    <row r="5">
      <c r="A5" t="inlineStr">
        <is>
          <t>2023-12-31</t>
        </is>
      </c>
      <c r="B5" t="n">
        <v>0.827</v>
      </c>
      <c r="C5" t="n">
        <v>0.63</v>
      </c>
      <c r="D5" t="n">
        <v>0.62</v>
      </c>
      <c r="E5" t="n">
        <v>0.595</v>
      </c>
      <c r="F5" t="n">
        <v>0.2</v>
      </c>
    </row>
    <row r="6">
      <c r="A6" t="inlineStr">
        <is>
          <t>2022-12-31</t>
        </is>
      </c>
      <c r="B6" t="n">
        <v>0.866</v>
      </c>
      <c r="C6" t="n">
        <v>-0.056</v>
      </c>
      <c r="D6" t="n">
        <v>0.001</v>
      </c>
      <c r="E6" t="n">
        <v>0.001</v>
      </c>
      <c r="F6" t="n">
        <v>0.655</v>
      </c>
    </row>
    <row r="7">
      <c r="A7" t="inlineStr">
        <is>
          <t>2021-12-31</t>
        </is>
      </c>
      <c r="B7" t="n">
        <v>0.504</v>
      </c>
      <c r="C7" t="n">
        <v>0.369</v>
      </c>
      <c r="D7" t="n">
        <v>0.362</v>
      </c>
      <c r="E7" t="n">
        <v>0.292</v>
      </c>
      <c r="F7" t="n">
        <v>0.058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1.053</v>
      </c>
      <c r="C11" t="n">
        <v>2.424</v>
      </c>
      <c r="D11" t="n">
        <v>-1.371</v>
      </c>
      <c r="E11" t="n">
        <v>0.194</v>
      </c>
    </row>
    <row r="12">
      <c r="A12" t="inlineStr">
        <is>
          <t>2024-12-31</t>
        </is>
      </c>
      <c r="B12" t="n">
        <v>0.62</v>
      </c>
      <c r="C12" t="n">
        <v>0.696</v>
      </c>
      <c r="D12" t="n">
        <v>-0.077</v>
      </c>
      <c r="E12" t="n">
        <v>0</v>
      </c>
    </row>
    <row r="13">
      <c r="A13" t="inlineStr">
        <is>
          <t>2023-12-31</t>
        </is>
      </c>
      <c r="B13" t="n">
        <v>0.638</v>
      </c>
      <c r="C13" t="n">
        <v>0.908</v>
      </c>
      <c r="D13" t="n">
        <v>-0.27</v>
      </c>
      <c r="E13" t="n">
        <v>0.095</v>
      </c>
    </row>
    <row r="14">
      <c r="A14" t="inlineStr">
        <is>
          <t>2022-12-31</t>
        </is>
      </c>
      <c r="B14" t="n">
        <v>0.7</v>
      </c>
      <c r="C14" t="n">
        <v>0.063</v>
      </c>
      <c r="D14" t="n">
        <v>0.637</v>
      </c>
      <c r="E14" t="n">
        <v>0.151</v>
      </c>
    </row>
    <row r="15">
      <c r="A15" t="inlineStr">
        <is>
          <t>2021-12-31</t>
        </is>
      </c>
      <c r="B15" t="n">
        <v>0.307</v>
      </c>
      <c r="C15" t="n">
        <v>0.281</v>
      </c>
      <c r="D15" t="n">
        <v>0.026</v>
      </c>
      <c r="E15" t="n">
        <v>0.046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37.08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DTM</t>
        </is>
      </c>
      <c r="B3" t="n">
        <v>26.04</v>
      </c>
      <c r="C3" t="n">
        <v>0.05</v>
      </c>
      <c r="D3" t="n">
        <v>0.497</v>
      </c>
      <c r="E3" t="inlineStr">
        <is>
          <t>direct</t>
        </is>
      </c>
      <c r="F3" t="n">
        <v>1</v>
      </c>
    </row>
    <row r="4">
      <c r="A4" t="inlineStr">
        <is>
          <t>AM</t>
        </is>
      </c>
      <c r="B4" t="n">
        <v>15.24</v>
      </c>
      <c r="C4" t="n">
        <v>0.05</v>
      </c>
      <c r="D4" t="n">
        <v>0.554</v>
      </c>
      <c r="E4" t="inlineStr">
        <is>
          <t>segment</t>
        </is>
      </c>
      <c r="F4" t="n">
        <v>0.5</v>
      </c>
    </row>
    <row r="5">
      <c r="A5" t="inlineStr">
        <is>
          <t>DINO</t>
        </is>
      </c>
      <c r="B5" t="n">
        <v>11.29</v>
      </c>
      <c r="C5" t="n">
        <v>0</v>
      </c>
      <c r="D5" t="n">
        <v>0.119</v>
      </c>
      <c r="E5" t="inlineStr">
        <is>
          <t>segment</t>
        </is>
      </c>
      <c r="F5" t="n">
        <v>0.5</v>
      </c>
    </row>
    <row r="6">
      <c r="A6" t="inlineStr">
        <is>
          <t>OVV</t>
        </is>
      </c>
      <c r="B6" t="n">
        <v>8.83</v>
      </c>
      <c r="C6" t="n">
        <v>0.03</v>
      </c>
      <c r="D6" t="n">
        <v>0.292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Transition Volume Decline / Rate Shock</t>
        </is>
      </c>
      <c r="B3" t="n">
        <v>0.2</v>
      </c>
      <c r="E3" t="n">
        <v>24.08</v>
      </c>
      <c r="F3">
        <f>E3/44.86-1</f>
        <v/>
      </c>
    </row>
    <row r="4">
      <c r="A4" t="inlineStr">
        <is>
          <t>Downturn — Volume / Recession</t>
        </is>
      </c>
      <c r="B4" t="n">
        <v>0.15</v>
      </c>
      <c r="E4" t="n">
        <v>35.07</v>
      </c>
      <c r="F4">
        <f>E4/44.86-1</f>
        <v/>
      </c>
    </row>
    <row r="5">
      <c r="A5" t="inlineStr">
        <is>
          <t>Base — Fee-Based Throughput</t>
        </is>
      </c>
      <c r="B5" t="n">
        <v>0.37</v>
      </c>
      <c r="E5" t="n">
        <v>44.28</v>
      </c>
      <c r="F5">
        <f>E5/44.86-1</f>
        <v/>
      </c>
    </row>
    <row r="6">
      <c r="A6" t="inlineStr">
        <is>
          <t>Growth — NGL / LNG / Power Demand</t>
        </is>
      </c>
      <c r="B6" t="n">
        <v>0.2</v>
      </c>
      <c r="E6" t="n">
        <v>59.51</v>
      </c>
      <c r="F6">
        <f>E6/44.86-1</f>
        <v/>
      </c>
    </row>
    <row r="7">
      <c r="A7" t="inlineStr">
        <is>
          <t>Bull — Infrastructure Re-Rate</t>
        </is>
      </c>
      <c r="B7" t="n">
        <v>0.08</v>
      </c>
      <c r="E7" t="n">
        <v>71.73</v>
      </c>
      <c r="F7">
        <f>E7/44.86-1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39.76066713171603</v>
      </c>
    </row>
    <row r="5">
      <c r="A5" t="inlineStr">
        <is>
          <t>P10</t>
        </is>
      </c>
      <c r="B5" t="n">
        <v>26.17421689164469</v>
      </c>
    </row>
    <row r="6">
      <c r="A6" t="inlineStr">
        <is>
          <t>P90</t>
        </is>
      </c>
      <c r="B6" t="n">
        <v>53.22013067748585</v>
      </c>
    </row>
    <row r="7">
      <c r="A7" t="inlineStr">
        <is>
          <t>P(&gt; current) %</t>
        </is>
      </c>
      <c r="B7" t="n">
        <v>31.38</v>
      </c>
    </row>
    <row r="8">
      <c r="A8" t="inlineStr">
        <is>
          <t>P(&gt; target) %</t>
        </is>
      </c>
      <c r="B8" t="n">
        <v>34.1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5.741403333383975</v>
      </c>
    </row>
    <row r="13">
      <c r="A13" t="inlineStr">
        <is>
          <t>Gross Margin</t>
        </is>
      </c>
      <c r="B13" t="n">
        <v>0.2509025230560932</v>
      </c>
    </row>
    <row r="14">
      <c r="A14" t="inlineStr">
        <is>
          <t>P/E Multiple</t>
        </is>
      </c>
      <c r="B14" t="n">
        <v>94.00769414355995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2026-07-22T08:30:18Z</dcterms:created>
  <dcterms:modified xsi:type="dcterms:W3CDTF">2026-07-22T08:30:18Z</dcterms:modified>
</cp:coreProperties>
</file>