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Viavi Solutions Inc (VIAV)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-0.64</v>
      </c>
    </row>
    <row r="10">
      <c r="A10" t="inlineStr">
        <is>
          <t>Diluted shares (B)</t>
        </is>
      </c>
      <c r="B10" s="4" t="n">
        <v>0.24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0.264</v>
      </c>
      <c r="C14" s="4" t="n">
        <v>0.269</v>
      </c>
      <c r="D14" s="4" t="n">
        <v>0.278</v>
      </c>
      <c r="E14" s="4" t="n">
        <v>0.278</v>
      </c>
      <c r="F14" s="4" t="n">
        <v>0.278</v>
      </c>
    </row>
    <row r="15">
      <c r="A15" t="inlineStr">
        <is>
          <t>D&amp;A $B</t>
        </is>
      </c>
      <c r="B15" s="4" t="n">
        <v>0.0592</v>
      </c>
      <c r="C15" s="4" t="n">
        <v>0.0599</v>
      </c>
      <c r="D15" s="4" t="n">
        <v>0.0612</v>
      </c>
      <c r="E15" s="4" t="n">
        <v>0.0631</v>
      </c>
      <c r="F15" s="4" t="n">
        <v>0.0654</v>
      </c>
    </row>
    <row r="16">
      <c r="A16" t="inlineStr">
        <is>
          <t>Capex $B</t>
        </is>
      </c>
      <c r="B16" s="4" t="n">
        <v>0.0592</v>
      </c>
      <c r="C16" s="4" t="n">
        <v>0.0633</v>
      </c>
      <c r="D16" s="4" t="n">
        <v>0.06710000000000001</v>
      </c>
      <c r="E16" s="4" t="n">
        <v>0.07049999999999999</v>
      </c>
      <c r="F16" s="4" t="n">
        <v>0.0733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9</v>
      </c>
      <c r="C3" t="n">
        <v>1</v>
      </c>
    </row>
    <row r="4">
      <c r="A4" t="inlineStr">
        <is>
          <t>Revenue CAGR ±3pp</t>
        </is>
      </c>
      <c r="B4" t="n">
        <v>9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39.43</v>
      </c>
    </row>
    <row r="7">
      <c r="A7" s="3" t="inlineStr">
        <is>
          <t>Scenario PWEV target</t>
        </is>
      </c>
      <c r="B7" t="n">
        <v>38.7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34.83955636375016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1.084</v>
      </c>
      <c r="C3" t="n">
        <v>0.616</v>
      </c>
      <c r="D3" t="n">
        <v>0.07099999999999999</v>
      </c>
      <c r="E3" t="n">
        <v>0.06900000000000001</v>
      </c>
      <c r="F3" t="n">
        <v>0.035</v>
      </c>
    </row>
    <row r="4">
      <c r="A4" t="inlineStr">
        <is>
          <t>2024-06-30</t>
        </is>
      </c>
      <c r="B4" t="n">
        <v>1</v>
      </c>
      <c r="C4" t="n">
        <v>0.57</v>
      </c>
      <c r="D4" t="n">
        <v>0.043</v>
      </c>
      <c r="E4" t="n">
        <v>0.043</v>
      </c>
      <c r="F4" t="n">
        <v>-0.026</v>
      </c>
    </row>
    <row r="5">
      <c r="A5" t="inlineStr">
        <is>
          <t>2023-06-30</t>
        </is>
      </c>
      <c r="B5" t="n">
        <v>1.106</v>
      </c>
      <c r="C5" t="n">
        <v>0.63</v>
      </c>
      <c r="D5" t="n">
        <v>0.099</v>
      </c>
      <c r="E5" t="n">
        <v>0.08799999999999999</v>
      </c>
      <c r="F5" t="n">
        <v>0.026</v>
      </c>
    </row>
    <row r="6">
      <c r="A6" t="inlineStr">
        <is>
          <t>2022-06-30</t>
        </is>
      </c>
      <c r="B6" t="n">
        <v>1.292</v>
      </c>
      <c r="C6" t="n">
        <v>0.764</v>
      </c>
      <c r="D6" t="n">
        <v>0.185</v>
      </c>
      <c r="E6" t="n">
        <v>0.08799999999999999</v>
      </c>
      <c r="F6" t="n">
        <v>0.016</v>
      </c>
    </row>
    <row r="7">
      <c r="A7" t="inlineStr">
        <is>
          <t>2021-06-30</t>
        </is>
      </c>
      <c r="B7" t="n">
        <v>1.199</v>
      </c>
      <c r="C7" t="n">
        <v>0.681</v>
      </c>
      <c r="D7" t="n">
        <v>0.136</v>
      </c>
      <c r="E7" t="n">
        <v>0.146</v>
      </c>
      <c r="F7" t="n">
        <v>0.068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0.09</v>
      </c>
      <c r="C11" t="n">
        <v>0.028</v>
      </c>
      <c r="D11" t="n">
        <v>0.062</v>
      </c>
      <c r="E11" t="n">
        <v>0.016</v>
      </c>
    </row>
    <row r="12">
      <c r="A12" t="inlineStr">
        <is>
          <t>2024-06-30</t>
        </is>
      </c>
      <c r="B12" t="n">
        <v>0.116</v>
      </c>
      <c r="C12" t="n">
        <v>0.019</v>
      </c>
      <c r="D12" t="n">
        <v>0.097</v>
      </c>
      <c r="E12" t="n">
        <v>0.02</v>
      </c>
    </row>
    <row r="13">
      <c r="A13" t="inlineStr">
        <is>
          <t>2023-06-30</t>
        </is>
      </c>
      <c r="B13" t="n">
        <v>0.114</v>
      </c>
      <c r="C13" t="n">
        <v>0.051</v>
      </c>
      <c r="D13" t="n">
        <v>0.063</v>
      </c>
      <c r="E13" t="n">
        <v>0.08400000000000001</v>
      </c>
    </row>
    <row r="14">
      <c r="A14" t="inlineStr">
        <is>
          <t>2022-06-30</t>
        </is>
      </c>
      <c r="B14" t="n">
        <v>0.178</v>
      </c>
      <c r="C14" t="n">
        <v>0.073</v>
      </c>
      <c r="D14" t="n">
        <v>0.106</v>
      </c>
      <c r="E14" t="n">
        <v>0.236</v>
      </c>
    </row>
    <row r="15">
      <c r="A15" t="inlineStr">
        <is>
          <t>2021-06-30</t>
        </is>
      </c>
      <c r="B15" t="n">
        <v>0.243</v>
      </c>
      <c r="C15" t="n">
        <v>0.052</v>
      </c>
      <c r="D15" t="n">
        <v>0.191</v>
      </c>
      <c r="E15" t="n">
        <v>0.042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32.98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IDCC</t>
        </is>
      </c>
      <c r="B3" t="n">
        <v>29.67</v>
      </c>
      <c r="C3" t="n">
        <v>0.08</v>
      </c>
      <c r="D3" t="n">
        <v>0.401</v>
      </c>
      <c r="E3" t="inlineStr">
        <is>
          <t>direct</t>
        </is>
      </c>
      <c r="F3" t="n">
        <v>1</v>
      </c>
    </row>
    <row r="4">
      <c r="A4" t="inlineStr">
        <is>
          <t>MANH</t>
        </is>
      </c>
      <c r="B4" t="n">
        <v>30.67</v>
      </c>
      <c r="C4" t="n">
        <v>0.1</v>
      </c>
      <c r="D4" t="n">
        <v>0.23</v>
      </c>
      <c r="E4" t="inlineStr">
        <is>
          <t>direct</t>
        </is>
      </c>
      <c r="F4" t="n">
        <v>1</v>
      </c>
    </row>
    <row r="5">
      <c r="A5" t="inlineStr">
        <is>
          <t>BSY</t>
        </is>
      </c>
      <c r="B5" t="n">
        <v>22.62</v>
      </c>
      <c r="C5" t="n">
        <v>0.1</v>
      </c>
      <c r="D5" t="n">
        <v>0.304</v>
      </c>
      <c r="E5" t="inlineStr">
        <is>
          <t>segment</t>
        </is>
      </c>
      <c r="F5" t="n">
        <v>0.5</v>
      </c>
    </row>
    <row r="6">
      <c r="A6" t="inlineStr">
        <is>
          <t>LFUS</t>
        </is>
      </c>
      <c r="B6" t="n">
        <v>28.17</v>
      </c>
      <c r="C6" t="n">
        <v>0.07000000000000001</v>
      </c>
      <c r="D6" t="n">
        <v>0.173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E3" t="n">
        <v>8.18</v>
      </c>
      <c r="F3">
        <f>E3/39.43-1</f>
        <v/>
      </c>
    </row>
    <row r="4">
      <c r="A4" t="inlineStr">
        <is>
          <t>Service-Provider / Enterprise Recession</t>
        </is>
      </c>
      <c r="B4" t="n">
        <v>0.17</v>
      </c>
      <c r="E4" t="n">
        <v>30.37</v>
      </c>
      <c r="F4">
        <f>E4/39.43-1</f>
        <v/>
      </c>
    </row>
    <row r="5">
      <c r="A5" t="inlineStr">
        <is>
          <t>Base — Refresh + Datacenter Demand</t>
        </is>
      </c>
      <c r="B5" t="n">
        <v>0.35</v>
      </c>
      <c r="E5" t="n">
        <v>42.18</v>
      </c>
      <c r="F5">
        <f>E5/39.43-1</f>
        <v/>
      </c>
    </row>
    <row r="6">
      <c r="A6" t="inlineStr">
        <is>
          <t>Growth — AI Back-End (Optical / Switching)</t>
        </is>
      </c>
      <c r="B6" t="n">
        <v>0.2</v>
      </c>
      <c r="E6" t="n">
        <v>56.94</v>
      </c>
      <c r="F6">
        <f>E6/39.43-1</f>
        <v/>
      </c>
    </row>
    <row r="7">
      <c r="A7" t="inlineStr">
        <is>
          <t>Bull — Re-Rate</t>
        </is>
      </c>
      <c r="B7" t="n">
        <v>0.08</v>
      </c>
      <c r="E7" t="n">
        <v>71.91</v>
      </c>
      <c r="F7">
        <f>E7/39.43-1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34.83955636375016</v>
      </c>
    </row>
    <row r="5">
      <c r="A5" t="inlineStr">
        <is>
          <t>P10</t>
        </is>
      </c>
      <c r="B5" t="n">
        <v>19.13625190173474</v>
      </c>
    </row>
    <row r="6">
      <c r="A6" t="inlineStr">
        <is>
          <t>P90</t>
        </is>
      </c>
      <c r="B6" t="n">
        <v>59.19588661400901</v>
      </c>
    </row>
    <row r="7">
      <c r="A7" t="inlineStr">
        <is>
          <t>P(&gt; current) %</t>
        </is>
      </c>
      <c r="B7" t="n">
        <v>38.62</v>
      </c>
    </row>
    <row r="8">
      <c r="A8" t="inlineStr">
        <is>
          <t>P(&gt; target) %</t>
        </is>
      </c>
      <c r="B8" t="n">
        <v>40.18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6.37164592218691</v>
      </c>
    </row>
    <row r="13">
      <c r="A13" t="inlineStr">
        <is>
          <t>Gross Margin</t>
        </is>
      </c>
      <c r="B13" t="n">
        <v>20.38743652481141</v>
      </c>
    </row>
    <row r="14">
      <c r="A14" t="inlineStr">
        <is>
          <t>P/E Multiple</t>
        </is>
      </c>
      <c r="B14" t="n">
        <v>73.24091755300168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2026-07-21T17:51:41Z</dcterms:created>
  <dcterms:modified xsi:type="dcterms:W3CDTF">2026-07-21T17:51:41Z</dcterms:modified>
</cp:coreProperties>
</file>