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VF Corporation (VFC)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-4.16</v>
      </c>
    </row>
    <row r="10">
      <c r="A10" t="inlineStr">
        <is>
          <t>Diluted shares (B)</t>
        </is>
      </c>
      <c r="B10" s="4" t="n">
        <v>0.397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0.042</v>
      </c>
      <c r="C14" s="4" t="n">
        <v>0.043</v>
      </c>
      <c r="D14" s="4" t="n">
        <v>0.044</v>
      </c>
      <c r="E14" s="4" t="n">
        <v>0.044</v>
      </c>
      <c r="F14" s="4" t="n">
        <v>0.044</v>
      </c>
    </row>
    <row r="15">
      <c r="A15" t="inlineStr">
        <is>
          <t>D&amp;A $B</t>
        </is>
      </c>
      <c r="B15" s="4" t="n">
        <v>0.3987</v>
      </c>
      <c r="C15" s="4" t="n">
        <v>0.4014</v>
      </c>
      <c r="D15" s="4" t="n">
        <v>0.4068</v>
      </c>
      <c r="E15" s="4" t="n">
        <v>0.4144</v>
      </c>
      <c r="F15" s="4" t="n">
        <v>0.4242</v>
      </c>
    </row>
    <row r="16">
      <c r="A16" t="inlineStr">
        <is>
          <t>Capex $B</t>
        </is>
      </c>
      <c r="B16" s="4" t="n">
        <v>0.3987</v>
      </c>
      <c r="C16" s="4" t="n">
        <v>0.4147</v>
      </c>
      <c r="D16" s="4" t="n">
        <v>0.4313</v>
      </c>
      <c r="E16" s="4" t="n">
        <v>0.4442</v>
      </c>
      <c r="F16" s="4" t="n">
        <v>0.4575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13.291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22</v>
      </c>
      <c r="C3" t="n">
        <v>1</v>
      </c>
    </row>
    <row r="4">
      <c r="A4" t="inlineStr">
        <is>
          <t>Capex intensity ±15%</t>
        </is>
      </c>
      <c r="B4" t="n">
        <v>4</v>
      </c>
      <c r="C4" t="n">
        <v>2</v>
      </c>
    </row>
    <row r="5">
      <c r="A5" t="inlineStr">
        <is>
          <t>Terminal × ±15%</t>
        </is>
      </c>
      <c r="B5" t="n">
        <v>3</v>
      </c>
      <c r="C5" t="n">
        <v>3</v>
      </c>
    </row>
    <row r="6">
      <c r="A6" t="inlineStr">
        <is>
          <t>Revenue CAGR ±3pp</t>
        </is>
      </c>
      <c r="B6" t="n">
        <v>2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16.88</v>
      </c>
    </row>
    <row r="7">
      <c r="A7" s="3" t="inlineStr">
        <is>
          <t>Scenario PWEV target</t>
        </is>
      </c>
      <c r="B7" t="n">
        <v>16.35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15.13995381688023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9.605</v>
      </c>
      <c r="C3" t="n">
        <v>5.262</v>
      </c>
      <c r="D3" t="n">
        <v>0.607</v>
      </c>
      <c r="E3" t="n">
        <v>0.508</v>
      </c>
      <c r="F3" t="n">
        <v>0.255</v>
      </c>
    </row>
    <row r="4">
      <c r="A4" t="inlineStr">
        <is>
          <t>2025-03-31</t>
        </is>
      </c>
      <c r="B4" t="n">
        <v>9.505000000000001</v>
      </c>
      <c r="C4" t="n">
        <v>5.086</v>
      </c>
      <c r="D4" t="n">
        <v>0.304</v>
      </c>
      <c r="E4" t="n">
        <v>0.471</v>
      </c>
      <c r="F4" t="n">
        <v>-0.19</v>
      </c>
    </row>
    <row r="5">
      <c r="A5" t="inlineStr">
        <is>
          <t>2024-03-31</t>
        </is>
      </c>
      <c r="B5" t="n">
        <v>9.916</v>
      </c>
      <c r="C5" t="n">
        <v>5.117</v>
      </c>
      <c r="D5" t="n">
        <v>-0.144</v>
      </c>
      <c r="E5" t="n">
        <v>0.475</v>
      </c>
      <c r="F5" t="n">
        <v>-0.969</v>
      </c>
    </row>
    <row r="6">
      <c r="A6" t="inlineStr">
        <is>
          <t>2023-03-31</t>
        </is>
      </c>
      <c r="B6" t="n">
        <v>11.089</v>
      </c>
      <c r="C6" t="n">
        <v>5.796</v>
      </c>
      <c r="D6" t="n">
        <v>0.999</v>
      </c>
      <c r="E6" t="n">
        <v>0.89</v>
      </c>
      <c r="F6" t="n">
        <v>0.119</v>
      </c>
    </row>
    <row r="7">
      <c r="A7" t="inlineStr">
        <is>
          <t>2022-03-31</t>
        </is>
      </c>
      <c r="B7" t="n">
        <v>11.842</v>
      </c>
      <c r="C7" t="n">
        <v>6.457</v>
      </c>
      <c r="D7" t="n">
        <v>1.632</v>
      </c>
      <c r="E7" t="n">
        <v>1.688</v>
      </c>
      <c r="F7" t="n">
        <v>1.387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0.671</v>
      </c>
      <c r="C11" t="n">
        <v>0.166</v>
      </c>
      <c r="D11" t="n">
        <v>0.505</v>
      </c>
      <c r="E11" t="n">
        <v>0</v>
      </c>
    </row>
    <row r="12">
      <c r="A12" t="inlineStr">
        <is>
          <t>2025-03-31</t>
        </is>
      </c>
      <c r="B12" t="n">
        <v>0.465</v>
      </c>
      <c r="C12" t="n">
        <v>0.126</v>
      </c>
      <c r="D12" t="n">
        <v>0.339</v>
      </c>
      <c r="E12" t="n">
        <v>0.003</v>
      </c>
    </row>
    <row r="13">
      <c r="A13" t="inlineStr">
        <is>
          <t>2024-03-31</t>
        </is>
      </c>
      <c r="B13" t="n">
        <v>1.015</v>
      </c>
      <c r="C13" t="n">
        <v>0.211</v>
      </c>
      <c r="D13" t="n">
        <v>0.804</v>
      </c>
      <c r="E13" t="n">
        <v>0.003</v>
      </c>
    </row>
    <row r="14">
      <c r="A14" t="inlineStr">
        <is>
          <t>2023-03-31</t>
        </is>
      </c>
      <c r="B14" t="n">
        <v>-0.656</v>
      </c>
      <c r="C14" t="n">
        <v>0.261</v>
      </c>
      <c r="D14" t="n">
        <v>-0.917</v>
      </c>
      <c r="E14" t="n">
        <v>0.003</v>
      </c>
    </row>
    <row r="15">
      <c r="A15" t="inlineStr">
        <is>
          <t>2022-03-31</t>
        </is>
      </c>
      <c r="B15" t="n">
        <v>0.864</v>
      </c>
      <c r="C15" t="n">
        <v>0.328</v>
      </c>
      <c r="D15" t="n">
        <v>0.536</v>
      </c>
      <c r="E15" t="n">
        <v>0.35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4.48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PVH</t>
        </is>
      </c>
      <c r="B3" t="n">
        <v>6.48</v>
      </c>
      <c r="C3" t="n">
        <v>0.04</v>
      </c>
      <c r="D3" t="n">
        <v>0.058</v>
      </c>
      <c r="E3" t="inlineStr">
        <is>
          <t>segment</t>
        </is>
      </c>
      <c r="F3" t="n">
        <v>0.5</v>
      </c>
    </row>
    <row r="4">
      <c r="A4" t="inlineStr">
        <is>
          <t>COLM</t>
        </is>
      </c>
      <c r="B4" t="n">
        <v>15.87</v>
      </c>
      <c r="C4" t="n">
        <v>0.04</v>
      </c>
      <c r="D4" t="n">
        <v>0.054</v>
      </c>
      <c r="E4" t="inlineStr">
        <is>
          <t>direct</t>
        </is>
      </c>
      <c r="F4" t="n">
        <v>1</v>
      </c>
    </row>
    <row r="5">
      <c r="A5" t="inlineStr">
        <is>
          <t>CPRI</t>
        </is>
      </c>
      <c r="B5" t="n">
        <v>7.6</v>
      </c>
      <c r="C5" t="n">
        <v>0.04</v>
      </c>
      <c r="D5" t="n">
        <v>-0.01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11.5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Heat Loss / Channel Shift</t>
        </is>
      </c>
      <c r="B3" t="n">
        <v>0.2</v>
      </c>
      <c r="E3" t="n">
        <v>7.19</v>
      </c>
      <c r="F3">
        <f>E3/16.88-1</f>
        <v/>
      </c>
    </row>
    <row r="4">
      <c r="A4" t="inlineStr">
        <is>
          <t>Consumer / Wholesale Recession</t>
        </is>
      </c>
      <c r="B4" t="n">
        <v>0.17</v>
      </c>
      <c r="E4" t="n">
        <v>12.22</v>
      </c>
      <c r="F4">
        <f>E4/16.88-1</f>
        <v/>
      </c>
    </row>
    <row r="5">
      <c r="A5" t="inlineStr">
        <is>
          <t>Base — Brand + DTC Growth</t>
        </is>
      </c>
      <c r="B5" t="n">
        <v>0.35</v>
      </c>
      <c r="E5" t="n">
        <v>16.97</v>
      </c>
      <c r="F5">
        <f>E5/16.88-1</f>
        <v/>
      </c>
    </row>
    <row r="6">
      <c r="A6" t="inlineStr">
        <is>
          <t>Growth — Innovation / International</t>
        </is>
      </c>
      <c r="B6" t="n">
        <v>0.2</v>
      </c>
      <c r="E6" t="n">
        <v>22.91</v>
      </c>
      <c r="F6">
        <f>E6/16.88-1</f>
        <v/>
      </c>
    </row>
    <row r="7">
      <c r="A7" t="inlineStr">
        <is>
          <t>Bull — Brand Re-Rate</t>
        </is>
      </c>
      <c r="B7" t="n">
        <v>0.08</v>
      </c>
      <c r="E7" t="n">
        <v>28.93</v>
      </c>
      <c r="F7">
        <f>E7/16.88-1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15.13995381688023</v>
      </c>
    </row>
    <row r="5">
      <c r="A5" t="inlineStr">
        <is>
          <t>P10</t>
        </is>
      </c>
      <c r="B5" t="n">
        <v>5.934509053267148</v>
      </c>
    </row>
    <row r="6">
      <c r="A6" t="inlineStr">
        <is>
          <t>P90</t>
        </is>
      </c>
      <c r="B6" t="n">
        <v>29.22813119909824</v>
      </c>
    </row>
    <row r="7">
      <c r="A7" t="inlineStr">
        <is>
          <t>P(&gt; current) %</t>
        </is>
      </c>
      <c r="B7" t="n">
        <v>42.47</v>
      </c>
    </row>
    <row r="8">
      <c r="A8" t="inlineStr">
        <is>
          <t>P(&gt; target) %</t>
        </is>
      </c>
      <c r="B8" t="n">
        <v>44.65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3.583643692440147</v>
      </c>
    </row>
    <row r="13">
      <c r="A13" t="inlineStr">
        <is>
          <t>Gross Margin</t>
        </is>
      </c>
      <c r="B13" t="n">
        <v>64.22070943589684</v>
      </c>
    </row>
    <row r="14">
      <c r="A14" t="inlineStr">
        <is>
          <t>P/E Multiple</t>
        </is>
      </c>
      <c r="B14" t="n">
        <v>32.19564687166301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2026-07-21T16:43:19Z</dcterms:created>
  <dcterms:modified xsi:type="dcterms:W3CDTF">2026-07-21T16:43:19Z</dcterms:modified>
</cp:coreProperties>
</file>