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United Therapeutics Corporation (UTHR)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1.07</v>
      </c>
    </row>
    <row r="10">
      <c r="A10" t="inlineStr">
        <is>
          <t>Diluted shares (B)</t>
        </is>
      </c>
      <c r="B10" s="4" t="n">
        <v>0.042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0.417</v>
      </c>
      <c r="C14" s="4" t="n">
        <v>0.426</v>
      </c>
      <c r="D14" s="4" t="n">
        <v>0.439</v>
      </c>
      <c r="E14" s="4" t="n">
        <v>0.439</v>
      </c>
      <c r="F14" s="4" t="n">
        <v>0.439</v>
      </c>
    </row>
    <row r="15">
      <c r="A15" t="inlineStr">
        <is>
          <t>D&amp;A $B</t>
        </is>
      </c>
      <c r="B15" s="4" t="n">
        <v>0.1978</v>
      </c>
      <c r="C15" s="4" t="n">
        <v>0.1991</v>
      </c>
      <c r="D15" s="4" t="n">
        <v>0.2015</v>
      </c>
      <c r="E15" s="4" t="n">
        <v>0.2049</v>
      </c>
      <c r="F15" s="4" t="n">
        <v>0.2094</v>
      </c>
    </row>
    <row r="16">
      <c r="A16" t="inlineStr">
        <is>
          <t>Capex $B</t>
        </is>
      </c>
      <c r="B16" s="4" t="n">
        <v>0.1978</v>
      </c>
      <c r="C16" s="4" t="n">
        <v>0.2057</v>
      </c>
      <c r="D16" s="4" t="n">
        <v>0.2119</v>
      </c>
      <c r="E16" s="4" t="n">
        <v>0.2182</v>
      </c>
      <c r="F16" s="4" t="n">
        <v>0.2248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3.297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114</v>
      </c>
      <c r="C3" t="n">
        <v>1</v>
      </c>
    </row>
    <row r="4">
      <c r="A4" t="inlineStr">
        <is>
          <t>Terminal × ±15%</t>
        </is>
      </c>
      <c r="B4" t="n">
        <v>105</v>
      </c>
      <c r="C4" t="n">
        <v>2</v>
      </c>
    </row>
    <row r="5">
      <c r="A5" t="inlineStr">
        <is>
          <t>Op margin ±3pp</t>
        </is>
      </c>
      <c r="B5" t="n">
        <v>65</v>
      </c>
      <c r="C5" t="n">
        <v>3</v>
      </c>
    </row>
    <row r="6">
      <c r="A6" t="inlineStr">
        <is>
          <t>WACC ±1pp</t>
        </is>
      </c>
      <c r="B6" t="n">
        <v>39</v>
      </c>
      <c r="C6" t="n">
        <v>4</v>
      </c>
    </row>
    <row r="7">
      <c r="A7" t="inlineStr">
        <is>
          <t>Capex intensity ±15%</t>
        </is>
      </c>
      <c r="B7" t="n">
        <v>23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529.34</v>
      </c>
    </row>
    <row r="7">
      <c r="A7" s="3" t="inlineStr">
        <is>
          <t>Scenario PWEV target</t>
        </is>
      </c>
      <c r="B7" t="n">
        <v>516.04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466.2621198684919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3.183</v>
      </c>
      <c r="C3" t="n">
        <v>2.798</v>
      </c>
      <c r="D3" t="n">
        <v>1.517</v>
      </c>
      <c r="E3" t="n">
        <v>1.733</v>
      </c>
      <c r="F3" t="n">
        <v>1.335</v>
      </c>
    </row>
    <row r="4">
      <c r="A4" t="inlineStr">
        <is>
          <t>2024-12-31</t>
        </is>
      </c>
      <c r="B4" t="n">
        <v>2.877</v>
      </c>
      <c r="C4" t="n">
        <v>2.568</v>
      </c>
      <c r="D4" t="n">
        <v>1.377</v>
      </c>
      <c r="E4" t="n">
        <v>1.582</v>
      </c>
      <c r="F4" t="n">
        <v>1.195</v>
      </c>
    </row>
    <row r="5">
      <c r="A5" t="inlineStr">
        <is>
          <t>2023-12-31</t>
        </is>
      </c>
      <c r="B5" t="n">
        <v>2.328</v>
      </c>
      <c r="C5" t="n">
        <v>2.07</v>
      </c>
      <c r="D5" t="n">
        <v>1.185</v>
      </c>
      <c r="E5" t="n">
        <v>1.334</v>
      </c>
      <c r="F5" t="n">
        <v>0.985</v>
      </c>
    </row>
    <row r="6">
      <c r="A6" t="inlineStr">
        <is>
          <t>2022-12-31</t>
        </is>
      </c>
      <c r="B6" t="n">
        <v>1.936</v>
      </c>
      <c r="C6" t="n">
        <v>1.79</v>
      </c>
      <c r="D6" t="n">
        <v>0.98</v>
      </c>
      <c r="E6" t="n">
        <v>0.989</v>
      </c>
      <c r="F6" t="n">
        <v>0.727</v>
      </c>
    </row>
    <row r="7">
      <c r="A7" t="inlineStr">
        <is>
          <t>2021-12-31</t>
        </is>
      </c>
      <c r="B7" t="n">
        <v>1.685</v>
      </c>
      <c r="C7" t="n">
        <v>1.563</v>
      </c>
      <c r="D7" t="n">
        <v>0.556</v>
      </c>
      <c r="E7" t="n">
        <v>0.6870000000000001</v>
      </c>
      <c r="F7" t="n">
        <v>0.476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1.561</v>
      </c>
      <c r="C11" t="n">
        <v>0.521</v>
      </c>
      <c r="D11" t="n">
        <v>1.041</v>
      </c>
      <c r="E11" t="n">
        <v>1</v>
      </c>
    </row>
    <row r="12">
      <c r="A12" t="inlineStr">
        <is>
          <t>2024-12-31</t>
        </is>
      </c>
      <c r="B12" t="n">
        <v>1.327</v>
      </c>
      <c r="C12" t="n">
        <v>0.247</v>
      </c>
      <c r="D12" t="n">
        <v>1.081</v>
      </c>
      <c r="E12" t="n">
        <v>1.012</v>
      </c>
    </row>
    <row r="13">
      <c r="A13" t="inlineStr">
        <is>
          <t>2023-12-31</t>
        </is>
      </c>
      <c r="B13" t="n">
        <v>0.978</v>
      </c>
      <c r="C13" t="n">
        <v>0.23</v>
      </c>
      <c r="D13" t="n">
        <v>0.748</v>
      </c>
      <c r="E13" t="n">
        <v>0.014</v>
      </c>
    </row>
    <row r="14">
      <c r="A14" t="inlineStr">
        <is>
          <t>2022-12-31</t>
        </is>
      </c>
      <c r="B14" t="n">
        <v>0.803</v>
      </c>
      <c r="C14" t="n">
        <v>0.139</v>
      </c>
      <c r="D14" t="n">
        <v>0.664</v>
      </c>
      <c r="E14" t="n">
        <v>0.011</v>
      </c>
    </row>
    <row r="15">
      <c r="A15" t="inlineStr">
        <is>
          <t>2021-12-31</t>
        </is>
      </c>
      <c r="B15" t="n">
        <v>0.598</v>
      </c>
      <c r="C15" t="n">
        <v>0.121</v>
      </c>
      <c r="D15" t="n">
        <v>0.477</v>
      </c>
      <c r="E15" t="n">
        <v>0.011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495.74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NBIX</t>
        </is>
      </c>
      <c r="B3" t="n">
        <v>24.1</v>
      </c>
      <c r="C3" t="n">
        <v>0.04</v>
      </c>
      <c r="D3" t="n">
        <v>0.228</v>
      </c>
      <c r="E3" t="inlineStr">
        <is>
          <t>direct</t>
        </is>
      </c>
      <c r="F3" t="n">
        <v>1</v>
      </c>
    </row>
    <row r="4">
      <c r="A4" t="inlineStr">
        <is>
          <t>EXEL</t>
        </is>
      </c>
      <c r="B4" t="n">
        <v>17.7</v>
      </c>
      <c r="C4" t="n">
        <v>0.04</v>
      </c>
      <c r="D4" t="n">
        <v>0.411</v>
      </c>
      <c r="E4" t="inlineStr">
        <is>
          <t>direct</t>
        </is>
      </c>
      <c r="F4" t="n">
        <v>1</v>
      </c>
    </row>
    <row r="5">
      <c r="A5" t="inlineStr">
        <is>
          <t>BMRN</t>
        </is>
      </c>
      <c r="B5" t="n">
        <v>11.96</v>
      </c>
      <c r="C5" t="n">
        <v>0.04</v>
      </c>
      <c r="D5" t="n">
        <v>0.18</v>
      </c>
      <c r="E5" t="inlineStr">
        <is>
          <t>segment</t>
        </is>
      </c>
      <c r="F5" t="n">
        <v>0.5</v>
      </c>
    </row>
    <row r="6">
      <c r="A6" t="inlineStr">
        <is>
          <t>HALO</t>
        </is>
      </c>
      <c r="B6" t="n">
        <v>10.78</v>
      </c>
      <c r="C6" t="n">
        <v>0.04</v>
      </c>
      <c r="D6" t="n">
        <v>0.49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Patent Cliff (LOE) / IRA Pricing Erosion</t>
        </is>
      </c>
      <c r="B3" t="n">
        <v>0.2</v>
      </c>
      <c r="E3" t="n">
        <v>227.06</v>
      </c>
      <c r="F3">
        <f>E3/529.34-1</f>
        <v/>
      </c>
    </row>
    <row r="4">
      <c r="A4" t="inlineStr">
        <is>
          <t>Pipeline Setback / Pricing Pressure</t>
        </is>
      </c>
      <c r="B4" t="n">
        <v>0.17</v>
      </c>
      <c r="E4" t="n">
        <v>385.59</v>
      </c>
      <c r="F4">
        <f>E4/529.34-1</f>
        <v/>
      </c>
    </row>
    <row r="5">
      <c r="A5" t="inlineStr">
        <is>
          <t>Base — Pipeline Offsets LOE</t>
        </is>
      </c>
      <c r="B5" t="n">
        <v>0.35</v>
      </c>
      <c r="E5" t="n">
        <v>535.54</v>
      </c>
      <c r="F5">
        <f>E5/529.34-1</f>
        <v/>
      </c>
    </row>
    <row r="6">
      <c r="A6" t="inlineStr">
        <is>
          <t>Growth — Launch / Indication Expansion</t>
        </is>
      </c>
      <c r="B6" t="n">
        <v>0.2</v>
      </c>
      <c r="E6" t="n">
        <v>722.97</v>
      </c>
      <c r="F6">
        <f>E6/529.34-1</f>
        <v/>
      </c>
    </row>
    <row r="7">
      <c r="A7" t="inlineStr">
        <is>
          <t>Bull — Blockbuster / Pipeline Re-Rate</t>
        </is>
      </c>
      <c r="B7" t="n">
        <v>0.08</v>
      </c>
      <c r="E7" t="n">
        <v>913.09</v>
      </c>
      <c r="F7">
        <f>E7/529.34-1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466.2621198684919</v>
      </c>
    </row>
    <row r="5">
      <c r="A5" t="inlineStr">
        <is>
          <t>P10</t>
        </is>
      </c>
      <c r="B5" t="n">
        <v>285.4500139037045</v>
      </c>
    </row>
    <row r="6">
      <c r="A6" t="inlineStr">
        <is>
          <t>P90</t>
        </is>
      </c>
      <c r="B6" t="n">
        <v>706.2188690222289</v>
      </c>
    </row>
    <row r="7">
      <c r="A7" t="inlineStr">
        <is>
          <t>P(&gt; current) %</t>
        </is>
      </c>
      <c r="B7" t="n">
        <v>35.43</v>
      </c>
    </row>
    <row r="8">
      <c r="A8" t="inlineStr">
        <is>
          <t>P(&gt; target) %</t>
        </is>
      </c>
      <c r="B8" t="n">
        <v>38.31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6.84120908234229</v>
      </c>
    </row>
    <row r="13">
      <c r="A13" t="inlineStr">
        <is>
          <t>Gross Margin</t>
        </is>
      </c>
      <c r="B13" t="n">
        <v>7.535858516046239</v>
      </c>
    </row>
    <row r="14">
      <c r="A14" t="inlineStr">
        <is>
          <t>P/E Multiple</t>
        </is>
      </c>
      <c r="B14" t="n">
        <v>85.62293240161146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2026-07-21T19:05:13Z</dcterms:created>
  <dcterms:modified xsi:type="dcterms:W3CDTF">2026-07-21T19:05:13Z</dcterms:modified>
</cp:coreProperties>
</file>