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Ufp Industries Inc (UFPI)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0.49</v>
      </c>
    </row>
    <row r="10">
      <c r="A10" t="inlineStr">
        <is>
          <t>Diluted shares (B)</t>
        </is>
      </c>
      <c r="B10" s="4" t="n">
        <v>0.057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0.08</v>
      </c>
      <c r="C14" s="4" t="n">
        <v>0.082</v>
      </c>
      <c r="D14" s="4" t="n">
        <v>0.08500000000000001</v>
      </c>
      <c r="E14" s="4" t="n">
        <v>0.08500000000000001</v>
      </c>
      <c r="F14" s="4" t="n">
        <v>0.08500000000000001</v>
      </c>
    </row>
    <row r="15">
      <c r="A15" t="inlineStr">
        <is>
          <t>D&amp;A $B</t>
        </is>
      </c>
      <c r="B15" s="4" t="n">
        <v>0.195</v>
      </c>
      <c r="C15" s="4" t="n">
        <v>0.1966</v>
      </c>
      <c r="D15" s="4" t="n">
        <v>0.1996</v>
      </c>
      <c r="E15" s="4" t="n">
        <v>0.204</v>
      </c>
      <c r="F15" s="4" t="n">
        <v>0.2095</v>
      </c>
    </row>
    <row r="16">
      <c r="A16" t="inlineStr">
        <is>
          <t>Capex $B</t>
        </is>
      </c>
      <c r="B16" s="4" t="n">
        <v>0.195</v>
      </c>
      <c r="C16" s="4" t="n">
        <v>0.2047</v>
      </c>
      <c r="D16" s="4" t="n">
        <v>0.2129</v>
      </c>
      <c r="E16" s="4" t="n">
        <v>0.2214</v>
      </c>
      <c r="F16" s="4" t="n">
        <v>0.2281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80</v>
      </c>
      <c r="C3" t="n">
        <v>1</v>
      </c>
    </row>
    <row r="4">
      <c r="A4" t="inlineStr">
        <is>
          <t>Terminal × ±15%</t>
        </is>
      </c>
      <c r="B4" t="n">
        <v>23</v>
      </c>
      <c r="C4" t="n">
        <v>2</v>
      </c>
    </row>
    <row r="5">
      <c r="A5" t="inlineStr">
        <is>
          <t>Revenue CAGR ±3pp</t>
        </is>
      </c>
      <c r="B5" t="n">
        <v>22</v>
      </c>
      <c r="C5" t="n">
        <v>3</v>
      </c>
    </row>
    <row r="6">
      <c r="A6" t="inlineStr">
        <is>
          <t>Capex intensity ±15%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85.41</v>
      </c>
    </row>
    <row r="7">
      <c r="A7" s="3" t="inlineStr">
        <is>
          <t>Scenario PWEV target</t>
        </is>
      </c>
      <c r="B7" t="n">
        <v>110.4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104.6099411994249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6.32</v>
      </c>
      <c r="C3" t="n">
        <v>1.06</v>
      </c>
      <c r="D3" t="n">
        <v>0.367</v>
      </c>
      <c r="E3" t="n">
        <v>0.403</v>
      </c>
      <c r="F3" t="n">
        <v>0.295</v>
      </c>
    </row>
    <row r="4">
      <c r="A4" t="inlineStr">
        <is>
          <t>2024-12-31</t>
        </is>
      </c>
      <c r="B4" t="n">
        <v>6.652</v>
      </c>
      <c r="C4" t="n">
        <v>1.227</v>
      </c>
      <c r="D4" t="n">
        <v>0.492</v>
      </c>
      <c r="E4" t="n">
        <v>0.553</v>
      </c>
      <c r="F4" t="n">
        <v>0.415</v>
      </c>
    </row>
    <row r="5">
      <c r="A5" t="inlineStr">
        <is>
          <t>2023-12-31</t>
        </is>
      </c>
      <c r="B5" t="n">
        <v>7.218</v>
      </c>
      <c r="C5" t="n">
        <v>1.419</v>
      </c>
      <c r="D5" t="n">
        <v>0.647</v>
      </c>
      <c r="E5" t="n">
        <v>0.6840000000000001</v>
      </c>
      <c r="F5" t="n">
        <v>0.514</v>
      </c>
    </row>
    <row r="6">
      <c r="A6" t="inlineStr">
        <is>
          <t>2022-12-31</t>
        </is>
      </c>
      <c r="B6" t="n">
        <v>9.627000000000001</v>
      </c>
      <c r="C6" t="n">
        <v>1.789</v>
      </c>
      <c r="D6" t="n">
        <v>0.95</v>
      </c>
      <c r="E6" t="n">
        <v>0.949</v>
      </c>
      <c r="F6" t="n">
        <v>0.6929999999999999</v>
      </c>
    </row>
    <row r="7">
      <c r="A7" t="inlineStr">
        <is>
          <t>2021-12-31</t>
        </is>
      </c>
      <c r="B7" t="n">
        <v>8.635999999999999</v>
      </c>
      <c r="C7" t="n">
        <v>1.407</v>
      </c>
      <c r="D7" t="n">
        <v>0.738</v>
      </c>
      <c r="E7" t="n">
        <v>0.74</v>
      </c>
      <c r="F7" t="n">
        <v>0.536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0.546</v>
      </c>
      <c r="C11" t="n">
        <v>0.269</v>
      </c>
      <c r="D11" t="n">
        <v>0.276</v>
      </c>
      <c r="E11" t="n">
        <v>0.433</v>
      </c>
    </row>
    <row r="12">
      <c r="A12" t="inlineStr">
        <is>
          <t>2024-12-31</t>
        </is>
      </c>
      <c r="B12" t="n">
        <v>0.643</v>
      </c>
      <c r="C12" t="n">
        <v>0.232</v>
      </c>
      <c r="D12" t="n">
        <v>0.41</v>
      </c>
      <c r="E12" t="n">
        <v>0.141</v>
      </c>
    </row>
    <row r="13">
      <c r="A13" t="inlineStr">
        <is>
          <t>2023-12-31</t>
        </is>
      </c>
      <c r="B13" t="n">
        <v>0.96</v>
      </c>
      <c r="C13" t="n">
        <v>0.18</v>
      </c>
      <c r="D13" t="n">
        <v>0.78</v>
      </c>
      <c r="E13" t="n">
        <v>0.082</v>
      </c>
    </row>
    <row r="14">
      <c r="A14" t="inlineStr">
        <is>
          <t>2022-12-31</t>
        </is>
      </c>
      <c r="B14" t="n">
        <v>0.832</v>
      </c>
      <c r="C14" t="n">
        <v>0.174</v>
      </c>
      <c r="D14" t="n">
        <v>0.657</v>
      </c>
      <c r="E14" t="n">
        <v>0.096</v>
      </c>
    </row>
    <row r="15">
      <c r="A15" t="inlineStr">
        <is>
          <t>2021-12-31</t>
        </is>
      </c>
      <c r="B15" t="n">
        <v>0.512</v>
      </c>
      <c r="C15" t="n">
        <v>0.151</v>
      </c>
      <c r="D15" t="n">
        <v>0.361</v>
      </c>
      <c r="E15" t="n">
        <v>0.892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117.3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direct</t>
        </is>
      </c>
      <c r="F3" t="n">
        <v>1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broad</t>
        </is>
      </c>
      <c r="F4" t="n">
        <v>0.25</v>
      </c>
    </row>
    <row r="5">
      <c r="A5" t="inlineStr">
        <is>
          <t>WMS</t>
        </is>
      </c>
      <c r="B5" t="n">
        <v>22.94</v>
      </c>
      <c r="C5" t="n">
        <v>0.05</v>
      </c>
      <c r="D5" t="n">
        <v>0.155</v>
      </c>
      <c r="E5" t="inlineStr">
        <is>
          <t>broad</t>
        </is>
      </c>
      <c r="F5" t="n">
        <v>0.25</v>
      </c>
    </row>
    <row r="6">
      <c r="A6" t="inlineStr">
        <is>
          <t>AAON</t>
        </is>
      </c>
      <c r="B6" t="n">
        <v>53.48</v>
      </c>
      <c r="C6" t="n">
        <v>0.05</v>
      </c>
      <c r="D6" t="n">
        <v>0.116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48.58</v>
      </c>
      <c r="F3">
        <f>E3/85.41-1</f>
        <v/>
      </c>
    </row>
    <row r="4">
      <c r="A4" t="inlineStr">
        <is>
          <t>Housing / Nonres Recession</t>
        </is>
      </c>
      <c r="B4" t="n">
        <v>0.17</v>
      </c>
      <c r="E4" t="n">
        <v>82.48999999999999</v>
      </c>
      <c r="F4">
        <f>E4/85.41-1</f>
        <v/>
      </c>
    </row>
    <row r="5">
      <c r="A5" t="inlineStr">
        <is>
          <t>Base — Repair-Remodel + Pricing</t>
        </is>
      </c>
      <c r="B5" t="n">
        <v>0.35</v>
      </c>
      <c r="E5" t="n">
        <v>114.57</v>
      </c>
      <c r="F5">
        <f>E5/85.41-1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154.67</v>
      </c>
      <c r="F6">
        <f>E6/85.41-1</f>
        <v/>
      </c>
    </row>
    <row r="7">
      <c r="A7" t="inlineStr">
        <is>
          <t>Bull — Re-Rate</t>
        </is>
      </c>
      <c r="B7" t="n">
        <v>0.08</v>
      </c>
      <c r="E7" t="n">
        <v>195.34</v>
      </c>
      <c r="F7">
        <f>E7/85.41-1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104.6099411994249</v>
      </c>
    </row>
    <row r="5">
      <c r="A5" t="inlineStr">
        <is>
          <t>P10</t>
        </is>
      </c>
      <c r="B5" t="n">
        <v>41.8787477144333</v>
      </c>
    </row>
    <row r="6">
      <c r="A6" t="inlineStr">
        <is>
          <t>P90</t>
        </is>
      </c>
      <c r="B6" t="n">
        <v>199.4527870296545</v>
      </c>
    </row>
    <row r="7">
      <c r="A7" t="inlineStr">
        <is>
          <t>P(&gt; current) %</t>
        </is>
      </c>
      <c r="B7" t="n">
        <v>63.32</v>
      </c>
    </row>
    <row r="8">
      <c r="A8" t="inlineStr">
        <is>
          <t>P(&gt; target) %</t>
        </is>
      </c>
      <c r="B8" t="n">
        <v>46.1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2.878658731020558</v>
      </c>
    </row>
    <row r="13">
      <c r="A13" t="inlineStr">
        <is>
          <t>Gross Margin</t>
        </is>
      </c>
      <c r="B13" t="n">
        <v>64.07758228084968</v>
      </c>
    </row>
    <row r="14">
      <c r="A14" t="inlineStr">
        <is>
          <t>P/E Multiple</t>
        </is>
      </c>
      <c r="B14" t="n">
        <v>33.04375898812976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2026-07-21T15:44:03Z</dcterms:created>
  <dcterms:modified xsi:type="dcterms:W3CDTF">2026-07-21T15:44:03Z</dcterms:modified>
</cp:coreProperties>
</file>