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Texas Roadhouse Inc (TXRH)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0.08</v>
      </c>
    </row>
    <row r="6">
      <c r="A6" t="inlineStr">
        <is>
          <t>Terminal multiple (×)</t>
        </is>
      </c>
      <c r="B6" s="4" t="n">
        <v>26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0.23</v>
      </c>
    </row>
    <row r="9">
      <c r="A9" t="inlineStr">
        <is>
          <t>Net cash (+) / debt (−) $B</t>
        </is>
      </c>
      <c r="B9" s="4" t="n">
        <v>-0.84</v>
      </c>
    </row>
    <row r="10">
      <c r="A10" t="inlineStr">
        <is>
          <t>Diluted shares (B)</t>
        </is>
      </c>
      <c r="B10" s="4" t="n">
        <v>0.066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0.05</v>
      </c>
      <c r="D13" s="4" t="n">
        <v>0.04</v>
      </c>
      <c r="E13" s="4" t="n">
        <v>0.04</v>
      </c>
      <c r="F13" s="4" t="n">
        <v>0.03</v>
      </c>
    </row>
    <row r="14">
      <c r="A14" t="inlineStr">
        <is>
          <t>Operating margin</t>
        </is>
      </c>
      <c r="B14" s="4" t="n">
        <v>0.08799999999999999</v>
      </c>
      <c r="C14" s="4" t="n">
        <v>0.09</v>
      </c>
      <c r="D14" s="4" t="n">
        <v>0.093</v>
      </c>
      <c r="E14" s="4" t="n">
        <v>0.093</v>
      </c>
      <c r="F14" s="4" t="n">
        <v>0.093</v>
      </c>
    </row>
    <row r="15">
      <c r="A15" t="inlineStr">
        <is>
          <t>D&amp;A $B</t>
        </is>
      </c>
      <c r="B15" s="4" t="n">
        <v>0.3181</v>
      </c>
      <c r="C15" s="4" t="n">
        <v>0.3208</v>
      </c>
      <c r="D15" s="4" t="n">
        <v>0.3257</v>
      </c>
      <c r="E15" s="4" t="n">
        <v>0.3329</v>
      </c>
      <c r="F15" s="4" t="n">
        <v>0.3419</v>
      </c>
    </row>
    <row r="16">
      <c r="A16" t="inlineStr">
        <is>
          <t>Capex $B</t>
        </is>
      </c>
      <c r="B16" s="4" t="n">
        <v>0.3181</v>
      </c>
      <c r="C16" s="4" t="n">
        <v>0.3341</v>
      </c>
      <c r="D16" s="4" t="n">
        <v>0.3474</v>
      </c>
      <c r="E16" s="4" t="n">
        <v>0.3613</v>
      </c>
      <c r="F16" s="4" t="n">
        <v>0.3722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6.363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Op margin ±3pp</t>
        </is>
      </c>
      <c r="B3" t="n">
        <v>111</v>
      </c>
      <c r="C3" t="n">
        <v>1</v>
      </c>
    </row>
    <row r="4">
      <c r="A4" t="inlineStr">
        <is>
          <t>Terminal × ±15%</t>
        </is>
      </c>
      <c r="B4" t="n">
        <v>40</v>
      </c>
      <c r="C4" t="n">
        <v>2</v>
      </c>
    </row>
    <row r="5">
      <c r="A5" t="inlineStr">
        <is>
          <t>Capex intensity ±15%</t>
        </is>
      </c>
      <c r="B5" t="n">
        <v>36</v>
      </c>
      <c r="C5" t="n">
        <v>3</v>
      </c>
    </row>
    <row r="6">
      <c r="A6" t="inlineStr">
        <is>
          <t>Revenue CAGR ±3pp</t>
        </is>
      </c>
      <c r="B6" t="n">
        <v>30</v>
      </c>
      <c r="C6" t="n">
        <v>4</v>
      </c>
    </row>
    <row r="7">
      <c r="A7" t="inlineStr">
        <is>
          <t>WACC ±1pp</t>
        </is>
      </c>
      <c r="B7" t="n">
        <v>14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pass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na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pass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fail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na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cyclical / value</t>
        </is>
      </c>
    </row>
    <row r="5">
      <c r="A5" s="3" t="inlineStr">
        <is>
          <t>Conviction</t>
        </is>
      </c>
      <c r="B5" t="inlineStr">
        <is>
          <t>low</t>
        </is>
      </c>
    </row>
    <row r="6">
      <c r="A6" s="3" t="inlineStr">
        <is>
          <t>Current price</t>
        </is>
      </c>
      <c r="B6" t="n">
        <v>196.26</v>
      </c>
    </row>
    <row r="7">
      <c r="A7" s="3" t="inlineStr">
        <is>
          <t>Scenario PWEV target</t>
        </is>
      </c>
      <c r="B7" t="n">
        <v>197.78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</row>
    <row r="12">
      <c r="A12" s="3" t="inlineStr">
        <is>
          <t>MC median</t>
        </is>
      </c>
      <c r="B12" t="n">
        <v>174.2906921019059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2026-07-21</t>
        </is>
      </c>
      <c r="D3" t="inlineStr">
        <is>
          <t>Price, market cap, EV, 52-week range, forward P/E</t>
        </is>
      </c>
      <c r="E3" t="inlineStr">
        <is>
          <t>Alpha Vantage 2026-07-21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2026-07-21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2026-07-21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2026-07-21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2026-07-21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2026-07-21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2026-07-21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2026-07-21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2026-07-21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2026-07-21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2026-07-21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5.878</v>
      </c>
      <c r="C3" t="n">
        <v>0.73</v>
      </c>
      <c r="D3" t="n">
        <v>0.503</v>
      </c>
      <c r="E3" t="n">
        <v>0.481</v>
      </c>
      <c r="F3" t="n">
        <v>0.406</v>
      </c>
    </row>
    <row r="4">
      <c r="A4" t="inlineStr">
        <is>
          <t>2024-12-31</t>
        </is>
      </c>
      <c r="B4" t="n">
        <v>5.373</v>
      </c>
      <c r="C4" t="n">
        <v>0.947</v>
      </c>
      <c r="D4" t="n">
        <v>0.517</v>
      </c>
      <c r="E4" t="n">
        <v>0.518</v>
      </c>
      <c r="F4" t="n">
        <v>0.434</v>
      </c>
    </row>
    <row r="5">
      <c r="A5" t="inlineStr">
        <is>
          <t>2023-12-31</t>
        </is>
      </c>
      <c r="B5" t="n">
        <v>4.632</v>
      </c>
      <c r="C5" t="n">
        <v>0.735</v>
      </c>
      <c r="D5" t="n">
        <v>0.354</v>
      </c>
      <c r="E5" t="n">
        <v>0.354</v>
      </c>
      <c r="F5" t="n">
        <v>0.305</v>
      </c>
    </row>
    <row r="6">
      <c r="A6" t="inlineStr">
        <is>
          <t>2022-12-31</t>
        </is>
      </c>
      <c r="B6" t="n">
        <v>4.015</v>
      </c>
      <c r="C6" t="n">
        <v>0.654</v>
      </c>
      <c r="D6" t="n">
        <v>0.32</v>
      </c>
      <c r="E6" t="n">
        <v>0.322</v>
      </c>
      <c r="F6" t="n">
        <v>0.27</v>
      </c>
    </row>
    <row r="7">
      <c r="A7" t="inlineStr">
        <is>
          <t>2021-12-31</t>
        </is>
      </c>
      <c r="B7" t="n">
        <v>3.464</v>
      </c>
      <c r="C7" t="n">
        <v>0.607</v>
      </c>
      <c r="D7" t="n">
        <v>0.297</v>
      </c>
      <c r="E7" t="n">
        <v>0.298</v>
      </c>
      <c r="F7" t="n">
        <v>0.245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0.73</v>
      </c>
      <c r="C11" t="n">
        <v>0.388</v>
      </c>
      <c r="D11" t="n">
        <v>0.342</v>
      </c>
      <c r="E11" t="n">
        <v>0.15</v>
      </c>
    </row>
    <row r="12">
      <c r="A12" t="inlineStr">
        <is>
          <t>2024-12-31</t>
        </is>
      </c>
      <c r="B12" t="n">
        <v>0.754</v>
      </c>
      <c r="C12" t="n">
        <v>0.354</v>
      </c>
      <c r="D12" t="n">
        <v>0.399</v>
      </c>
      <c r="E12" t="n">
        <v>0.08</v>
      </c>
    </row>
    <row r="13">
      <c r="A13" t="inlineStr">
        <is>
          <t>2023-12-31</t>
        </is>
      </c>
      <c r="B13" t="n">
        <v>0.5649999999999999</v>
      </c>
      <c r="C13" t="n">
        <v>0.347</v>
      </c>
      <c r="D13" t="n">
        <v>0.218</v>
      </c>
      <c r="E13" t="n">
        <v>0.05</v>
      </c>
    </row>
    <row r="14">
      <c r="A14" t="inlineStr">
        <is>
          <t>2022-12-31</t>
        </is>
      </c>
      <c r="B14" t="n">
        <v>0.512</v>
      </c>
      <c r="C14" t="n">
        <v>0.246</v>
      </c>
      <c r="D14" t="n">
        <v>0.266</v>
      </c>
      <c r="E14" t="n">
        <v>0.213</v>
      </c>
    </row>
    <row r="15">
      <c r="A15" t="inlineStr">
        <is>
          <t>2021-12-31</t>
        </is>
      </c>
      <c r="B15" t="n">
        <v>0.469</v>
      </c>
      <c r="C15" t="n">
        <v>0.201</v>
      </c>
      <c r="D15" t="n">
        <v>0.268</v>
      </c>
      <c r="E15" t="n">
        <v>0.052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150.3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WING</t>
        </is>
      </c>
      <c r="B3" t="n">
        <v>31.75</v>
      </c>
      <c r="C3" t="n">
        <v>0.05</v>
      </c>
      <c r="D3" t="n">
        <v>0.29</v>
      </c>
      <c r="E3" t="inlineStr">
        <is>
          <t>direct</t>
        </is>
      </c>
      <c r="F3" t="n">
        <v>1</v>
      </c>
    </row>
    <row r="4">
      <c r="A4" t="inlineStr">
        <is>
          <t>BWA</t>
        </is>
      </c>
      <c r="B4" t="n">
        <v>15.46</v>
      </c>
      <c r="C4" t="n">
        <v>0.02</v>
      </c>
      <c r="D4" t="n">
        <v>0.099</v>
      </c>
      <c r="E4" t="inlineStr">
        <is>
          <t>segment</t>
        </is>
      </c>
      <c r="F4" t="n">
        <v>0.5</v>
      </c>
    </row>
    <row r="5">
      <c r="A5" t="inlineStr">
        <is>
          <t>PAG</t>
        </is>
      </c>
      <c r="B5" t="n">
        <v>15.11</v>
      </c>
      <c r="C5" t="n">
        <v>0.04</v>
      </c>
      <c r="D5" t="n">
        <v>0.037</v>
      </c>
      <c r="E5" t="inlineStr">
        <is>
          <t>segment</t>
        </is>
      </c>
      <c r="F5" t="n">
        <v>0.5</v>
      </c>
    </row>
    <row r="6">
      <c r="A6" t="inlineStr">
        <is>
          <t>TOL</t>
        </is>
      </c>
      <c r="B6" t="n">
        <v>10.94</v>
      </c>
      <c r="C6" t="n">
        <v>0.02</v>
      </c>
      <c r="D6" t="n">
        <v>0.151</v>
      </c>
      <c r="E6" t="inlineStr">
        <is>
          <t>broad</t>
        </is>
      </c>
      <c r="F6" t="n">
        <v>0.25</v>
      </c>
    </row>
    <row r="8">
      <c r="A8" s="3" t="inlineStr">
        <is>
          <t>Quality-weighted fwd P/E</t>
        </is>
      </c>
      <c r="B8" t="n">
        <v>22.1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Traffic Loss / GLP-1 / Saturation</t>
        </is>
      </c>
      <c r="B3" t="n">
        <v>0.2</v>
      </c>
      <c r="E3" t="n">
        <v>87.02</v>
      </c>
      <c r="F3">
        <f>E3/196.26-1</f>
        <v/>
      </c>
    </row>
    <row r="4">
      <c r="A4" t="inlineStr">
        <is>
          <t>Consumer-Spending Recession</t>
        </is>
      </c>
      <c r="B4" t="n">
        <v>0.17</v>
      </c>
      <c r="E4" t="n">
        <v>147.78</v>
      </c>
      <c r="F4">
        <f>E4/196.26-1</f>
        <v/>
      </c>
    </row>
    <row r="5">
      <c r="A5" t="inlineStr">
        <is>
          <t>Base — Comps + Unit Growth</t>
        </is>
      </c>
      <c r="B5" t="n">
        <v>0.35</v>
      </c>
      <c r="E5" t="n">
        <v>205.25</v>
      </c>
      <c r="F5">
        <f>E5/196.26-1</f>
        <v/>
      </c>
    </row>
    <row r="6">
      <c r="A6" t="inlineStr">
        <is>
          <t>Growth — Digital / International Units</t>
        </is>
      </c>
      <c r="B6" t="n">
        <v>0.2</v>
      </c>
      <c r="E6" t="n">
        <v>277.09</v>
      </c>
      <c r="F6">
        <f>E6/196.26-1</f>
        <v/>
      </c>
    </row>
    <row r="7">
      <c r="A7" t="inlineStr">
        <is>
          <t>Bull — Premium Re-Rate</t>
        </is>
      </c>
      <c r="B7" t="n">
        <v>0.08</v>
      </c>
      <c r="E7" t="n">
        <v>349.95</v>
      </c>
      <c r="F7">
        <f>E7/196.26-1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174.2906921019059</v>
      </c>
    </row>
    <row r="5">
      <c r="A5" t="inlineStr">
        <is>
          <t>P10</t>
        </is>
      </c>
      <c r="B5" t="n">
        <v>67.30377372523898</v>
      </c>
    </row>
    <row r="6">
      <c r="A6" t="inlineStr">
        <is>
          <t>P90</t>
        </is>
      </c>
      <c r="B6" t="n">
        <v>335.2664091453274</v>
      </c>
    </row>
    <row r="7">
      <c r="A7" t="inlineStr">
        <is>
          <t>P(&gt; current) %</t>
        </is>
      </c>
      <c r="B7" t="n">
        <v>41.8</v>
      </c>
    </row>
    <row r="8">
      <c r="A8" t="inlineStr">
        <is>
          <t>P(&gt; target) %</t>
        </is>
      </c>
      <c r="B8" t="n">
        <v>41.31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2.140529235935012</v>
      </c>
    </row>
    <row r="13">
      <c r="A13" t="inlineStr">
        <is>
          <t>Gross Margin</t>
        </is>
      </c>
      <c r="B13" t="n">
        <v>66.23257518455181</v>
      </c>
    </row>
    <row r="14">
      <c r="A14" t="inlineStr">
        <is>
          <t>P/E Multiple</t>
        </is>
      </c>
      <c r="B14" t="n">
        <v>31.62689557951317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2026-07-21T16:43:18Z</dcterms:created>
  <dcterms:modified xsi:type="dcterms:W3CDTF">2026-07-21T16:43:18Z</dcterms:modified>
</cp:coreProperties>
</file>