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TransUnion (TRU)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-4.95</v>
      </c>
    </row>
    <row r="10">
      <c r="A10" t="inlineStr">
        <is>
          <t>Diluted shares (B)</t>
        </is>
      </c>
      <c r="B10" s="4" t="n">
        <v>0.196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0.25</v>
      </c>
      <c r="C14" s="4" t="n">
        <v>0.255</v>
      </c>
      <c r="D14" s="4" t="n">
        <v>0.263</v>
      </c>
      <c r="E14" s="4" t="n">
        <v>0.263</v>
      </c>
      <c r="F14" s="4" t="n">
        <v>0.263</v>
      </c>
    </row>
    <row r="15">
      <c r="A15" t="inlineStr">
        <is>
          <t>D&amp;A $B</t>
        </is>
      </c>
      <c r="B15" s="4" t="n">
        <v>0.1504</v>
      </c>
      <c r="C15" s="4" t="n">
        <v>0.1517</v>
      </c>
      <c r="D15" s="4" t="n">
        <v>0.1542</v>
      </c>
      <c r="E15" s="4" t="n">
        <v>0.1579</v>
      </c>
      <c r="F15" s="4" t="n">
        <v>0.1627</v>
      </c>
    </row>
    <row r="16">
      <c r="A16" t="inlineStr">
        <is>
          <t>Capex $B</t>
        </is>
      </c>
      <c r="B16" s="4" t="n">
        <v>0.1504</v>
      </c>
      <c r="C16" s="4" t="n">
        <v>0.1579</v>
      </c>
      <c r="D16" s="4" t="n">
        <v>0.1658</v>
      </c>
      <c r="E16" s="4" t="n">
        <v>0.1725</v>
      </c>
      <c r="F16" s="4" t="n">
        <v>0.1794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5.014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19</v>
      </c>
      <c r="C3" t="n">
        <v>1</v>
      </c>
    </row>
    <row r="4">
      <c r="A4" t="inlineStr">
        <is>
          <t>Op margin ±3pp</t>
        </is>
      </c>
      <c r="B4" t="n">
        <v>18</v>
      </c>
      <c r="C4" t="n">
        <v>2</v>
      </c>
    </row>
    <row r="5">
      <c r="A5" t="inlineStr">
        <is>
          <t>Terminal × ±15%</t>
        </is>
      </c>
      <c r="B5" t="n">
        <v>17</v>
      </c>
      <c r="C5" t="n">
        <v>3</v>
      </c>
    </row>
    <row r="6">
      <c r="A6" t="inlineStr">
        <is>
          <t>WACC ±1pp</t>
        </is>
      </c>
      <c r="B6" t="n">
        <v>6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79.01000000000001</v>
      </c>
    </row>
    <row r="7">
      <c r="A7" s="3" t="inlineStr">
        <is>
          <t>Scenario PWEV target</t>
        </is>
      </c>
      <c r="B7" t="n">
        <v>76.64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68.99643060141838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4.576</v>
      </c>
      <c r="C3" t="n">
        <v>2.704</v>
      </c>
      <c r="D3" t="n">
        <v>0.858</v>
      </c>
      <c r="E3" t="n">
        <v>0.879</v>
      </c>
      <c r="F3" t="n">
        <v>0.455</v>
      </c>
    </row>
    <row r="4">
      <c r="A4" t="inlineStr">
        <is>
          <t>2024-12-31</t>
        </is>
      </c>
      <c r="B4" t="n">
        <v>4.184</v>
      </c>
      <c r="C4" t="n">
        <v>2.51</v>
      </c>
      <c r="D4" t="n">
        <v>0.667</v>
      </c>
      <c r="E4" t="n">
        <v>0.666</v>
      </c>
      <c r="F4" t="n">
        <v>0.284</v>
      </c>
    </row>
    <row r="5">
      <c r="A5" t="inlineStr">
        <is>
          <t>2023-12-31</t>
        </is>
      </c>
      <c r="B5" t="n">
        <v>3.831</v>
      </c>
      <c r="C5" t="n">
        <v>2.314</v>
      </c>
      <c r="D5" t="n">
        <v>0.129</v>
      </c>
      <c r="E5" t="n">
        <v>0.143</v>
      </c>
      <c r="F5" t="n">
        <v>-0.206</v>
      </c>
    </row>
    <row r="6">
      <c r="A6" t="inlineStr">
        <is>
          <t>2022-12-31</t>
        </is>
      </c>
      <c r="B6" t="n">
        <v>3.71</v>
      </c>
      <c r="C6" t="n">
        <v>2.325</v>
      </c>
      <c r="D6" t="n">
        <v>0.626</v>
      </c>
      <c r="E6" t="n">
        <v>0.614</v>
      </c>
      <c r="F6" t="n">
        <v>0.266</v>
      </c>
    </row>
    <row r="7">
      <c r="A7" t="inlineStr">
        <is>
          <t>2021-12-31</t>
        </is>
      </c>
      <c r="B7" t="n">
        <v>2.96</v>
      </c>
      <c r="C7" t="n">
        <v>1.938</v>
      </c>
      <c r="D7" t="n">
        <v>0.652</v>
      </c>
      <c r="E7" t="n">
        <v>0.618</v>
      </c>
      <c r="F7" t="n">
        <v>1.39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0.988</v>
      </c>
      <c r="C11" t="n">
        <v>0.326</v>
      </c>
      <c r="D11" t="n">
        <v>0.662</v>
      </c>
      <c r="E11" t="n">
        <v>0.302</v>
      </c>
    </row>
    <row r="12">
      <c r="A12" t="inlineStr">
        <is>
          <t>2024-12-31</t>
        </is>
      </c>
      <c r="B12" t="n">
        <v>0.833</v>
      </c>
      <c r="C12" t="n">
        <v>0.316</v>
      </c>
      <c r="D12" t="n">
        <v>0.517</v>
      </c>
      <c r="E12" t="n">
        <v>0.025</v>
      </c>
    </row>
    <row r="13">
      <c r="A13" t="inlineStr">
        <is>
          <t>2023-12-31</t>
        </is>
      </c>
      <c r="B13" t="n">
        <v>0.645</v>
      </c>
      <c r="C13" t="n">
        <v>0.311</v>
      </c>
      <c r="D13" t="n">
        <v>0.335</v>
      </c>
      <c r="E13" t="n">
        <v>0.018</v>
      </c>
    </row>
    <row r="14">
      <c r="A14" t="inlineStr">
        <is>
          <t>2022-12-31</t>
        </is>
      </c>
      <c r="B14" t="n">
        <v>0.297</v>
      </c>
      <c r="C14" t="n">
        <v>0.298</v>
      </c>
      <c r="D14" t="n">
        <v>-0.001</v>
      </c>
      <c r="E14" t="n">
        <v>0.019</v>
      </c>
    </row>
    <row r="15">
      <c r="A15" t="inlineStr">
        <is>
          <t>2021-12-31</t>
        </is>
      </c>
      <c r="B15" t="n">
        <v>0.8080000000000001</v>
      </c>
      <c r="C15" t="n">
        <v>0.224</v>
      </c>
      <c r="D15" t="n">
        <v>0.584</v>
      </c>
      <c r="E15" t="n">
        <v>3.74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53.17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ULS</t>
        </is>
      </c>
      <c r="B3" t="n">
        <v>37.31</v>
      </c>
      <c r="C3" t="n">
        <v>0.06</v>
      </c>
      <c r="D3" t="n">
        <v>0.181</v>
      </c>
      <c r="E3" t="inlineStr">
        <is>
          <t>broad</t>
        </is>
      </c>
      <c r="F3" t="n">
        <v>0.25</v>
      </c>
    </row>
    <row r="4">
      <c r="A4" t="inlineStr">
        <is>
          <t>BAH</t>
        </is>
      </c>
      <c r="B4" t="n">
        <v>12.63</v>
      </c>
      <c r="C4" t="n">
        <v>0.06</v>
      </c>
      <c r="D4" t="n">
        <v>0.095</v>
      </c>
      <c r="E4" t="inlineStr">
        <is>
          <t>direct</t>
        </is>
      </c>
      <c r="F4" t="n">
        <v>1</v>
      </c>
    </row>
    <row r="5">
      <c r="A5" t="inlineStr">
        <is>
          <t>FCN</t>
        </is>
      </c>
      <c r="B5" t="n">
        <v>18.9</v>
      </c>
      <c r="C5" t="n">
        <v>0.06</v>
      </c>
      <c r="D5" t="n">
        <v>0.08500000000000001</v>
      </c>
      <c r="E5" t="inlineStr">
        <is>
          <t>direct</t>
        </is>
      </c>
      <c r="F5" t="n">
        <v>1</v>
      </c>
    </row>
    <row r="6">
      <c r="A6" t="inlineStr">
        <is>
          <t>EXPO</t>
        </is>
      </c>
      <c r="B6" t="n">
        <v>29.33</v>
      </c>
      <c r="C6" t="n">
        <v>0.06</v>
      </c>
      <c r="D6" t="n">
        <v>0.273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19.3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/ Data-Disintermediation Risk</t>
        </is>
      </c>
      <c r="B3" t="n">
        <v>0.2</v>
      </c>
      <c r="E3" t="n">
        <v>38.96</v>
      </c>
      <c r="F3">
        <f>E3/79.01-1</f>
        <v/>
      </c>
    </row>
    <row r="4">
      <c r="A4" t="inlineStr">
        <is>
          <t>Recession — Hiring / Demand Pullback</t>
        </is>
      </c>
      <c r="B4" t="n">
        <v>0.17</v>
      </c>
      <c r="E4" t="n">
        <v>63.02</v>
      </c>
      <c r="F4">
        <f>E4/79.01-1</f>
        <v/>
      </c>
    </row>
    <row r="5">
      <c r="A5" t="inlineStr">
        <is>
          <t>Base — Recurring Data + Volume Growth</t>
        </is>
      </c>
      <c r="B5" t="n">
        <v>0.35</v>
      </c>
      <c r="E5" t="n">
        <v>80.59</v>
      </c>
      <c r="F5">
        <f>E5/79.01-1</f>
        <v/>
      </c>
    </row>
    <row r="6">
      <c r="A6" t="inlineStr">
        <is>
          <t>Growth — Analytics / New-Product Expansion</t>
        </is>
      </c>
      <c r="B6" t="n">
        <v>0.2</v>
      </c>
      <c r="E6" t="n">
        <v>101.76</v>
      </c>
      <c r="F6">
        <f>E6/79.01-1</f>
        <v/>
      </c>
    </row>
    <row r="7">
      <c r="A7" t="inlineStr">
        <is>
          <t>Bull — Re-Rate</t>
        </is>
      </c>
      <c r="B7" t="n">
        <v>0.08</v>
      </c>
      <c r="E7" t="n">
        <v>119.68</v>
      </c>
      <c r="F7">
        <f>E7/79.01-1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68.99643060141838</v>
      </c>
    </row>
    <row r="5">
      <c r="A5" t="inlineStr">
        <is>
          <t>P10</t>
        </is>
      </c>
      <c r="B5" t="n">
        <v>41.44580399382782</v>
      </c>
    </row>
    <row r="6">
      <c r="A6" t="inlineStr">
        <is>
          <t>P90</t>
        </is>
      </c>
      <c r="B6" t="n">
        <v>106.4659561855973</v>
      </c>
    </row>
    <row r="7">
      <c r="A7" t="inlineStr">
        <is>
          <t>P(&gt; current) %</t>
        </is>
      </c>
      <c r="B7" t="n">
        <v>35.22</v>
      </c>
    </row>
    <row r="8">
      <c r="A8" t="inlineStr">
        <is>
          <t>P(&gt; target) %</t>
        </is>
      </c>
      <c r="B8" t="n">
        <v>38.56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3.545299040652873</v>
      </c>
    </row>
    <row r="13">
      <c r="A13" t="inlineStr">
        <is>
          <t>Gross Margin</t>
        </is>
      </c>
      <c r="B13" t="n">
        <v>31.97247074290713</v>
      </c>
    </row>
    <row r="14">
      <c r="A14" t="inlineStr">
        <is>
          <t>P/E Multiple</t>
        </is>
      </c>
      <c r="B14" t="n">
        <v>64.48223021644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2026-07-21T15:44:02Z</dcterms:created>
  <dcterms:modified xsi:type="dcterms:W3CDTF">2026-07-21T15:44:02Z</dcterms:modified>
</cp:coreProperties>
</file>