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Trex Company Inc (TREX)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-0.43</v>
      </c>
    </row>
    <row r="10">
      <c r="A10" t="inlineStr">
        <is>
          <t>Diluted shares (B)</t>
        </is>
      </c>
      <c r="B10" s="4" t="n">
        <v>0.11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0.198</v>
      </c>
      <c r="C14" s="4" t="n">
        <v>0.202</v>
      </c>
      <c r="D14" s="4" t="n">
        <v>0.208</v>
      </c>
      <c r="E14" s="4" t="n">
        <v>0.208</v>
      </c>
      <c r="F14" s="4" t="n">
        <v>0.208</v>
      </c>
    </row>
    <row r="15">
      <c r="A15" t="inlineStr">
        <is>
          <t>D&amp;A $B</t>
        </is>
      </c>
      <c r="B15" s="4" t="n">
        <v>0.0372</v>
      </c>
      <c r="C15" s="4" t="n">
        <v>0.0375</v>
      </c>
      <c r="D15" s="4" t="n">
        <v>0.038</v>
      </c>
      <c r="E15" s="4" t="n">
        <v>0.0389</v>
      </c>
      <c r="F15" s="4" t="n">
        <v>0.0399</v>
      </c>
    </row>
    <row r="16">
      <c r="A16" t="inlineStr">
        <is>
          <t>Capex $B</t>
        </is>
      </c>
      <c r="B16" s="4" t="n">
        <v>0.0372</v>
      </c>
      <c r="C16" s="4" t="n">
        <v>0.039</v>
      </c>
      <c r="D16" s="4" t="n">
        <v>0.0406</v>
      </c>
      <c r="E16" s="4" t="n">
        <v>0.0422</v>
      </c>
      <c r="F16" s="4" t="n">
        <v>0.0435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1.239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</v>
      </c>
      <c r="C3" t="n">
        <v>1</v>
      </c>
    </row>
    <row r="4">
      <c r="A4" t="inlineStr">
        <is>
          <t>Terminal × ±15%</t>
        </is>
      </c>
      <c r="B4" t="n">
        <v>9</v>
      </c>
      <c r="C4" t="n">
        <v>2</v>
      </c>
    </row>
    <row r="5">
      <c r="A5" t="inlineStr">
        <is>
          <t>Revenue CAGR ±3pp</t>
        </is>
      </c>
      <c r="B5" t="n">
        <v>9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43.18</v>
      </c>
    </row>
    <row r="7">
      <c r="A7" s="3" t="inlineStr">
        <is>
          <t>Scenario PWEV target</t>
        </is>
      </c>
      <c r="B7" t="n">
        <v>43.94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39.25933283079662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1.174</v>
      </c>
      <c r="C3" t="n">
        <v>0.46</v>
      </c>
      <c r="D3" t="n">
        <v>0.258</v>
      </c>
      <c r="E3" t="n">
        <v>0.258</v>
      </c>
      <c r="F3" t="n">
        <v>0.19</v>
      </c>
    </row>
    <row r="4">
      <c r="A4" t="inlineStr">
        <is>
          <t>2024-12-31</t>
        </is>
      </c>
      <c r="B4" t="n">
        <v>1.151</v>
      </c>
      <c r="C4" t="n">
        <v>0.486</v>
      </c>
      <c r="D4" t="n">
        <v>0.306</v>
      </c>
      <c r="E4" t="n">
        <v>0.306</v>
      </c>
      <c r="F4" t="n">
        <v>0.226</v>
      </c>
    </row>
    <row r="5">
      <c r="A5" t="inlineStr">
        <is>
          <t>2023-12-31</t>
        </is>
      </c>
      <c r="B5" t="n">
        <v>1.095</v>
      </c>
      <c r="C5" t="n">
        <v>0.452</v>
      </c>
      <c r="D5" t="n">
        <v>0.276</v>
      </c>
      <c r="E5" t="n">
        <v>0.276</v>
      </c>
      <c r="F5" t="n">
        <v>0.205</v>
      </c>
    </row>
    <row r="6">
      <c r="A6" t="inlineStr">
        <is>
          <t>2022-12-31</t>
        </is>
      </c>
      <c r="B6" t="n">
        <v>1.106</v>
      </c>
      <c r="C6" t="n">
        <v>0.404</v>
      </c>
      <c r="D6" t="n">
        <v>0.247</v>
      </c>
      <c r="E6" t="n">
        <v>0.262</v>
      </c>
      <c r="F6" t="n">
        <v>0.185</v>
      </c>
    </row>
    <row r="7">
      <c r="A7" t="inlineStr">
        <is>
          <t>2021-12-31</t>
        </is>
      </c>
      <c r="B7" t="n">
        <v>1.197</v>
      </c>
      <c r="C7" t="n">
        <v>0.461</v>
      </c>
      <c r="D7" t="n">
        <v>0.275</v>
      </c>
      <c r="E7" t="n">
        <v>0.321</v>
      </c>
      <c r="F7" t="n">
        <v>0.209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0.358</v>
      </c>
      <c r="C11" t="n">
        <v>0.224</v>
      </c>
      <c r="D11" t="n">
        <v>0.135</v>
      </c>
      <c r="E11" t="n">
        <v>0.054</v>
      </c>
    </row>
    <row r="12">
      <c r="A12" t="inlineStr">
        <is>
          <t>2024-12-31</t>
        </is>
      </c>
      <c r="B12" t="n">
        <v>0.144</v>
      </c>
      <c r="C12" t="n">
        <v>0.237</v>
      </c>
      <c r="D12" t="n">
        <v>-0.093</v>
      </c>
      <c r="E12" t="n">
        <v>0.106</v>
      </c>
    </row>
    <row r="13">
      <c r="A13" t="inlineStr">
        <is>
          <t>2023-12-31</t>
        </is>
      </c>
      <c r="B13" t="n">
        <v>0.389</v>
      </c>
      <c r="C13" t="n">
        <v>0.166</v>
      </c>
      <c r="D13" t="n">
        <v>0.223</v>
      </c>
      <c r="E13" t="n">
        <v>0.018</v>
      </c>
    </row>
    <row r="14">
      <c r="A14" t="inlineStr">
        <is>
          <t>2022-12-31</t>
        </is>
      </c>
      <c r="B14" t="n">
        <v>0.216</v>
      </c>
      <c r="C14" t="n">
        <v>0.176</v>
      </c>
      <c r="D14" t="n">
        <v>0.04</v>
      </c>
      <c r="E14" t="n">
        <v>0.398</v>
      </c>
    </row>
    <row r="15">
      <c r="A15" t="inlineStr">
        <is>
          <t>2021-12-31</t>
        </is>
      </c>
      <c r="B15" t="n">
        <v>0.258</v>
      </c>
      <c r="C15" t="n">
        <v>0.159</v>
      </c>
      <c r="D15" t="n">
        <v>0.099</v>
      </c>
      <c r="E15" t="n">
        <v>0.082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33.99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OC</t>
        </is>
      </c>
      <c r="B3" t="n">
        <v>15.11</v>
      </c>
      <c r="C3" t="n">
        <v>0.05</v>
      </c>
      <c r="D3" t="n">
        <v>0.073</v>
      </c>
      <c r="E3" t="inlineStr">
        <is>
          <t>segment</t>
        </is>
      </c>
      <c r="F3" t="n">
        <v>0.5</v>
      </c>
    </row>
    <row r="4">
      <c r="A4" t="inlineStr">
        <is>
          <t>WTS</t>
        </is>
      </c>
      <c r="B4" t="n">
        <v>30.21</v>
      </c>
      <c r="C4" t="n">
        <v>0.05</v>
      </c>
      <c r="D4" t="n">
        <v>0.197</v>
      </c>
      <c r="E4" t="inlineStr">
        <is>
          <t>direct</t>
        </is>
      </c>
      <c r="F4" t="n">
        <v>1</v>
      </c>
    </row>
    <row r="5">
      <c r="A5" t="inlineStr">
        <is>
          <t>WMS</t>
        </is>
      </c>
      <c r="B5" t="n">
        <v>22.94</v>
      </c>
      <c r="C5" t="n">
        <v>0.05</v>
      </c>
      <c r="D5" t="n">
        <v>0.155</v>
      </c>
      <c r="E5" t="inlineStr">
        <is>
          <t>direct</t>
        </is>
      </c>
      <c r="F5" t="n">
        <v>1</v>
      </c>
    </row>
    <row r="6">
      <c r="A6" t="inlineStr">
        <is>
          <t>AAON</t>
        </is>
      </c>
      <c r="B6" t="n">
        <v>53.48</v>
      </c>
      <c r="C6" t="n">
        <v>0.05</v>
      </c>
      <c r="D6" t="n">
        <v>0.116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26.9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E3" t="n">
        <v>19.33</v>
      </c>
      <c r="F3">
        <f>E3/43.18-1</f>
        <v/>
      </c>
    </row>
    <row r="4">
      <c r="A4" t="inlineStr">
        <is>
          <t>Housing / Nonres Recession</t>
        </is>
      </c>
      <c r="B4" t="n">
        <v>0.17</v>
      </c>
      <c r="E4" t="n">
        <v>32.83</v>
      </c>
      <c r="F4">
        <f>E4/43.18-1</f>
        <v/>
      </c>
    </row>
    <row r="5">
      <c r="A5" t="inlineStr">
        <is>
          <t>Base — Repair-Remodel + Pricing</t>
        </is>
      </c>
      <c r="B5" t="n">
        <v>0.35</v>
      </c>
      <c r="E5" t="n">
        <v>45.6</v>
      </c>
      <c r="F5">
        <f>E5/43.18-1</f>
        <v/>
      </c>
    </row>
    <row r="6">
      <c r="A6" t="inlineStr">
        <is>
          <t>Growth — Datacenter Cooling / Electrification / Reno</t>
        </is>
      </c>
      <c r="B6" t="n">
        <v>0.2</v>
      </c>
      <c r="E6" t="n">
        <v>61.56</v>
      </c>
      <c r="F6">
        <f>E6/43.18-1</f>
        <v/>
      </c>
    </row>
    <row r="7">
      <c r="A7" t="inlineStr">
        <is>
          <t>Bull — Re-Rate</t>
        </is>
      </c>
      <c r="B7" t="n">
        <v>0.08</v>
      </c>
      <c r="E7" t="n">
        <v>77.75</v>
      </c>
      <c r="F7">
        <f>E7/43.18-1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39.25933283079662</v>
      </c>
    </row>
    <row r="5">
      <c r="A5" t="inlineStr">
        <is>
          <t>P10</t>
        </is>
      </c>
      <c r="B5" t="n">
        <v>21.69979054789765</v>
      </c>
    </row>
    <row r="6">
      <c r="A6" t="inlineStr">
        <is>
          <t>P90</t>
        </is>
      </c>
      <c r="B6" t="n">
        <v>65.03500388693304</v>
      </c>
    </row>
    <row r="7">
      <c r="A7" t="inlineStr">
        <is>
          <t>P(&gt; current) %</t>
        </is>
      </c>
      <c r="B7" t="n">
        <v>41.04</v>
      </c>
    </row>
    <row r="8">
      <c r="A8" t="inlineStr">
        <is>
          <t>P(&gt; target) %</t>
        </is>
      </c>
      <c r="B8" t="n">
        <v>39.66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4.918216598377169</v>
      </c>
    </row>
    <row r="13">
      <c r="A13" t="inlineStr">
        <is>
          <t>Gross Margin</t>
        </is>
      </c>
      <c r="B13" t="n">
        <v>38.1745683906635</v>
      </c>
    </row>
    <row r="14">
      <c r="A14" t="inlineStr">
        <is>
          <t>P/E Multiple</t>
        </is>
      </c>
      <c r="B14" t="n">
        <v>56.90721501095935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2026-07-21T15:44:01Z</dcterms:created>
  <dcterms:modified xsi:type="dcterms:W3CDTF">2026-07-21T15:44:01Z</dcterms:modified>
</cp:coreProperties>
</file>