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Travel + Leisure Co (TNL)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72.56</v>
      </c>
    </row>
    <row r="7">
      <c r="A7" s="3" t="inlineStr">
        <is>
          <t>Scenario PWEV target</t>
        </is>
      </c>
      <c r="B7" t="n">
        <v>72.28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64.13533142567584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4.021</v>
      </c>
      <c r="C3" t="n">
        <v>1.093</v>
      </c>
      <c r="D3" t="n">
        <v>0.717</v>
      </c>
      <c r="E3" t="n">
        <v>0.704</v>
      </c>
      <c r="F3" t="n">
        <v>0.23</v>
      </c>
    </row>
    <row r="4">
      <c r="A4" t="inlineStr">
        <is>
          <t>2024-12-31</t>
        </is>
      </c>
      <c r="B4" t="n">
        <v>3.864</v>
      </c>
      <c r="C4" t="n">
        <v>1.892</v>
      </c>
      <c r="D4" t="n">
        <v>0.733</v>
      </c>
      <c r="E4" t="n">
        <v>0.762</v>
      </c>
      <c r="F4" t="n">
        <v>0.411</v>
      </c>
    </row>
    <row r="5">
      <c r="A5" t="inlineStr">
        <is>
          <t>2023-12-31</t>
        </is>
      </c>
      <c r="B5" t="n">
        <v>3.75</v>
      </c>
      <c r="C5" t="n">
        <v>1.821</v>
      </c>
      <c r="D5" t="n">
        <v>0.72</v>
      </c>
      <c r="E5" t="n">
        <v>0.736</v>
      </c>
      <c r="F5" t="n">
        <v>0.396</v>
      </c>
    </row>
    <row r="6">
      <c r="A6" t="inlineStr">
        <is>
          <t>2022-12-31</t>
        </is>
      </c>
      <c r="B6" t="n">
        <v>3.567</v>
      </c>
      <c r="C6" t="n">
        <v>1.728</v>
      </c>
      <c r="D6" t="n">
        <v>0.653</v>
      </c>
      <c r="E6" t="n">
        <v>0.681</v>
      </c>
      <c r="F6" t="n">
        <v>0.357</v>
      </c>
    </row>
    <row r="7">
      <c r="A7" t="inlineStr">
        <is>
          <t>2021-12-31</t>
        </is>
      </c>
      <c r="B7" t="n">
        <v>3.134</v>
      </c>
      <c r="C7" t="n">
        <v>1.57</v>
      </c>
      <c r="D7" t="n">
        <v>0.618</v>
      </c>
      <c r="E7" t="n">
        <v>0.627</v>
      </c>
      <c r="F7" t="n">
        <v>0.308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0.64</v>
      </c>
      <c r="C11" t="n">
        <v>0.117</v>
      </c>
      <c r="D11" t="n">
        <v>0.523</v>
      </c>
      <c r="E11" t="n">
        <v>0.301</v>
      </c>
    </row>
    <row r="12">
      <c r="A12" t="inlineStr">
        <is>
          <t>2024-12-31</t>
        </is>
      </c>
      <c r="B12" t="n">
        <v>0.464</v>
      </c>
      <c r="C12" t="n">
        <v>0.081</v>
      </c>
      <c r="D12" t="n">
        <v>0.383</v>
      </c>
      <c r="E12" t="n">
        <v>0.234</v>
      </c>
    </row>
    <row r="13">
      <c r="A13" t="inlineStr">
        <is>
          <t>2023-12-31</t>
        </is>
      </c>
      <c r="B13" t="n">
        <v>0.35</v>
      </c>
      <c r="C13" t="n">
        <v>0.074</v>
      </c>
      <c r="D13" t="n">
        <v>0.276</v>
      </c>
      <c r="E13" t="n">
        <v>0.309</v>
      </c>
    </row>
    <row r="14">
      <c r="A14" t="inlineStr">
        <is>
          <t>2022-12-31</t>
        </is>
      </c>
      <c r="B14" t="n">
        <v>0.442</v>
      </c>
      <c r="C14" t="n">
        <v>0.052</v>
      </c>
      <c r="D14" t="n">
        <v>0.39</v>
      </c>
      <c r="E14" t="n">
        <v>0.351</v>
      </c>
    </row>
    <row r="15">
      <c r="A15" t="inlineStr">
        <is>
          <t>2021-12-31</t>
        </is>
      </c>
      <c r="B15" t="n">
        <v>0.5679999999999999</v>
      </c>
      <c r="C15" t="n">
        <v>0.057</v>
      </c>
      <c r="D15" t="n">
        <v>0.511</v>
      </c>
      <c r="E15" t="n">
        <v>0.025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</t>
        </is>
      </c>
      <c r="B3" t="n">
        <v>47.85</v>
      </c>
      <c r="C3" t="n">
        <v>0.06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WH</t>
        </is>
      </c>
      <c r="B4" t="n">
        <v>16.23</v>
      </c>
      <c r="C4" t="n">
        <v>0.06</v>
      </c>
      <c r="D4" t="n">
        <v>0.37</v>
      </c>
      <c r="E4" t="inlineStr">
        <is>
          <t>broad</t>
        </is>
      </c>
      <c r="F4" t="n">
        <v>0.25</v>
      </c>
    </row>
    <row r="5">
      <c r="A5" t="inlineStr">
        <is>
          <t>MTN</t>
        </is>
      </c>
      <c r="B5" t="n">
        <v>19.84</v>
      </c>
      <c r="C5" t="n">
        <v>0.06</v>
      </c>
      <c r="D5" t="n">
        <v>0.421</v>
      </c>
      <c r="E5" t="inlineStr">
        <is>
          <t>broad</t>
        </is>
      </c>
      <c r="F5" t="n">
        <v>0.25</v>
      </c>
    </row>
    <row r="6">
      <c r="A6" t="inlineStr">
        <is>
          <t>CHH</t>
        </is>
      </c>
      <c r="B6" t="n">
        <v>15.58</v>
      </c>
      <c r="C6" t="n">
        <v>0.06</v>
      </c>
      <c r="D6" t="n">
        <v>0.278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26.02</v>
      </c>
      <c r="F3">
        <f>E3/72.56-1</f>
        <v/>
      </c>
    </row>
    <row r="4">
      <c r="A4" t="inlineStr">
        <is>
          <t>Cyclical Downturn — Demand / Volume Recession</t>
        </is>
      </c>
      <c r="B4" t="n">
        <v>0.2</v>
      </c>
      <c r="E4" t="n">
        <v>49.53</v>
      </c>
      <c r="F4">
        <f>E4/72.56-1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78.61</v>
      </c>
      <c r="F5">
        <f>E5/72.56-1</f>
        <v/>
      </c>
    </row>
    <row r="6">
      <c r="A6" t="inlineStr">
        <is>
          <t>Upcycle — Strong Demand / Operating Leverage</t>
        </is>
      </c>
      <c r="B6" t="n">
        <v>0.16</v>
      </c>
      <c r="E6" t="n">
        <v>116.74</v>
      </c>
      <c r="F6">
        <f>E6/72.56-1</f>
        <v/>
      </c>
    </row>
    <row r="7">
      <c r="A7" t="inlineStr">
        <is>
          <t>Peak — Cycle High + Multiple Re-rate</t>
        </is>
      </c>
      <c r="B7" t="n">
        <v>0.08</v>
      </c>
      <c r="E7" t="n">
        <v>153.69</v>
      </c>
      <c r="F7">
        <f>E7/72.56-1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64.13533142567584</v>
      </c>
    </row>
    <row r="5">
      <c r="A5" t="inlineStr">
        <is>
          <t>P10</t>
        </is>
      </c>
      <c r="B5" t="n">
        <v>30.22516045543174</v>
      </c>
    </row>
    <row r="6">
      <c r="A6" t="inlineStr">
        <is>
          <t>P90</t>
        </is>
      </c>
      <c r="B6" t="n">
        <v>121.8229109412875</v>
      </c>
    </row>
    <row r="7">
      <c r="A7" t="inlineStr">
        <is>
          <t>P(&gt; current) %</t>
        </is>
      </c>
      <c r="B7" t="n">
        <v>41.25</v>
      </c>
    </row>
    <row r="8">
      <c r="A8" t="inlineStr">
        <is>
          <t>P(&gt; target) %</t>
        </is>
      </c>
      <c r="B8" t="n">
        <v>41.4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9.791499787771476</v>
      </c>
    </row>
    <row r="13">
      <c r="A13" t="inlineStr">
        <is>
          <t>Gross Margin</t>
        </is>
      </c>
      <c r="B13" t="n">
        <v>32.72863886139427</v>
      </c>
    </row>
    <row r="14">
      <c r="A14" t="inlineStr">
        <is>
          <t>P/E Multiple</t>
        </is>
      </c>
      <c r="B14" t="n">
        <v>57.47986135083425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2026-07-21T16:43:17Z</dcterms:created>
  <dcterms:modified xsi:type="dcterms:W3CDTF">2026-07-21T16:43:17Z</dcterms:modified>
</cp:coreProperties>
</file>