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Talen Energy Corporation (TLN)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-5.78</v>
      </c>
    </row>
    <row r="10">
      <c r="A10" t="inlineStr">
        <is>
          <t>Diluted shares (B)</t>
        </is>
      </c>
      <c r="B10" s="4" t="n">
        <v>0.049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0.398</v>
      </c>
      <c r="C14" s="4" t="n">
        <v>0.407</v>
      </c>
      <c r="D14" s="4" t="n">
        <v>0.419</v>
      </c>
      <c r="E14" s="4" t="n">
        <v>0.419</v>
      </c>
      <c r="F14" s="4" t="n">
        <v>0.419</v>
      </c>
    </row>
    <row r="15">
      <c r="A15" t="inlineStr">
        <is>
          <t>D&amp;A $B</t>
        </is>
      </c>
      <c r="B15" s="4" t="n">
        <v>0.3499</v>
      </c>
      <c r="C15" s="4" t="n">
        <v>0.354</v>
      </c>
      <c r="D15" s="4" t="n">
        <v>0.3618</v>
      </c>
      <c r="E15" s="4" t="n">
        <v>0.373</v>
      </c>
      <c r="F15" s="4" t="n">
        <v>0.3869</v>
      </c>
    </row>
    <row r="16">
      <c r="A16" t="inlineStr">
        <is>
          <t>Capex $B</t>
        </is>
      </c>
      <c r="B16" s="4" t="n">
        <v>0.3499</v>
      </c>
      <c r="C16" s="4" t="n">
        <v>0.3744</v>
      </c>
      <c r="D16" s="4" t="n">
        <v>0.3969</v>
      </c>
      <c r="E16" s="4" t="n">
        <v>0.4167</v>
      </c>
      <c r="F16" s="4" t="n">
        <v>0.4334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3.499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87</v>
      </c>
      <c r="C3" t="n">
        <v>1</v>
      </c>
    </row>
    <row r="4">
      <c r="A4" t="inlineStr">
        <is>
          <t>Terminal × ±15%</t>
        </is>
      </c>
      <c r="B4" t="n">
        <v>85</v>
      </c>
      <c r="C4" t="n">
        <v>2</v>
      </c>
    </row>
    <row r="5">
      <c r="A5" t="inlineStr">
        <is>
          <t>Op margin ±3pp</t>
        </is>
      </c>
      <c r="B5" t="n">
        <v>58</v>
      </c>
      <c r="C5" t="n">
        <v>3</v>
      </c>
    </row>
    <row r="6">
      <c r="A6" t="inlineStr">
        <is>
          <t>Capex intensity ±15%</t>
        </is>
      </c>
      <c r="B6" t="n">
        <v>34</v>
      </c>
      <c r="C6" t="n">
        <v>4</v>
      </c>
    </row>
    <row r="7">
      <c r="A7" t="inlineStr">
        <is>
          <t>WACC ±1pp</t>
        </is>
      </c>
      <c r="B7" t="n">
        <v>32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366.14</v>
      </c>
    </row>
    <row r="7">
      <c r="A7" s="3" t="inlineStr">
        <is>
          <t>Scenario PWEV target</t>
        </is>
      </c>
      <c r="B7" t="n">
        <v>363.68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328.4784965193379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2.626</v>
      </c>
      <c r="C3" t="n">
        <v>1.001</v>
      </c>
      <c r="D3" t="n">
        <v>0.016</v>
      </c>
      <c r="E3" t="n">
        <v>0.136</v>
      </c>
      <c r="F3" t="n">
        <v>-0.219</v>
      </c>
    </row>
    <row r="4">
      <c r="A4" t="inlineStr">
        <is>
          <t>2024-12-31</t>
        </is>
      </c>
      <c r="B4" t="n">
        <v>2.073</v>
      </c>
      <c r="C4" t="n">
        <v>0.664</v>
      </c>
      <c r="D4" t="n">
        <v>0.165</v>
      </c>
      <c r="E4" t="n">
        <v>1.349</v>
      </c>
      <c r="F4" t="n">
        <v>0.998</v>
      </c>
    </row>
    <row r="5">
      <c r="A5" t="inlineStr">
        <is>
          <t>2023-12-31</t>
        </is>
      </c>
      <c r="B5" t="n">
        <v>2.439</v>
      </c>
      <c r="C5" t="n">
        <v>1.055</v>
      </c>
      <c r="D5" t="n">
        <v>0.08400000000000001</v>
      </c>
      <c r="E5" t="n">
        <v>0.47</v>
      </c>
      <c r="F5" t="n">
        <v>0.613</v>
      </c>
    </row>
    <row r="6">
      <c r="A6" t="inlineStr">
        <is>
          <t>2022-12-31</t>
        </is>
      </c>
      <c r="B6" t="n">
        <v>2.412</v>
      </c>
      <c r="C6" t="n">
        <v>0.77</v>
      </c>
      <c r="D6" t="n">
        <v>0.104</v>
      </c>
      <c r="E6" t="n">
        <v>-0.969</v>
      </c>
      <c r="F6" t="n">
        <v>-1.289</v>
      </c>
    </row>
    <row r="7">
      <c r="A7" t="inlineStr">
        <is>
          <t>2021-12-31</t>
        </is>
      </c>
      <c r="B7" t="n">
        <v>1.775</v>
      </c>
      <c r="C7" t="n">
        <v>0.241</v>
      </c>
      <c r="D7" t="n">
        <v>-0.446</v>
      </c>
      <c r="E7" t="n">
        <v>-0.96</v>
      </c>
      <c r="F7" t="n">
        <v>-0.989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0.615</v>
      </c>
      <c r="C11" t="n">
        <v>0.206</v>
      </c>
      <c r="D11" t="n">
        <v>0.409</v>
      </c>
      <c r="E11" t="n">
        <v>0.103</v>
      </c>
    </row>
    <row r="12">
      <c r="A12" t="inlineStr">
        <is>
          <t>2024-12-31</t>
        </is>
      </c>
      <c r="B12" t="n">
        <v>0.243</v>
      </c>
      <c r="C12" t="n">
        <v>0.189</v>
      </c>
      <c r="D12" t="n">
        <v>0.054</v>
      </c>
      <c r="E12" t="n">
        <v>1.958</v>
      </c>
    </row>
    <row r="13">
      <c r="A13" t="inlineStr">
        <is>
          <t>2023-12-31</t>
        </is>
      </c>
      <c r="B13" t="n">
        <v>0.864</v>
      </c>
      <c r="C13" t="n">
        <v>0.348</v>
      </c>
      <c r="D13" t="n">
        <v>0.516</v>
      </c>
      <c r="E13" t="n">
        <v>0.04</v>
      </c>
    </row>
    <row r="14">
      <c r="A14" t="inlineStr">
        <is>
          <t>2022-12-31</t>
        </is>
      </c>
      <c r="B14" t="n">
        <v>0.187</v>
      </c>
      <c r="C14" t="n">
        <v>0.312</v>
      </c>
      <c r="D14" t="n">
        <v>-0.125</v>
      </c>
      <c r="E14" t="n">
        <v>0</v>
      </c>
    </row>
    <row r="15">
      <c r="A15" t="inlineStr">
        <is>
          <t>2021-12-31</t>
        </is>
      </c>
      <c r="B15" t="n">
        <v>-0.294</v>
      </c>
      <c r="C15" t="n">
        <v>0.224</v>
      </c>
      <c r="D15" t="n">
        <v>-0.518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274.41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WTRG</t>
        </is>
      </c>
      <c r="B3" t="n">
        <v>17.64</v>
      </c>
      <c r="C3" t="n">
        <v>0.06</v>
      </c>
      <c r="D3" t="n">
        <v>0.361</v>
      </c>
      <c r="E3" t="inlineStr">
        <is>
          <t>direct</t>
        </is>
      </c>
      <c r="F3" t="n">
        <v>1</v>
      </c>
    </row>
    <row r="4">
      <c r="A4" t="inlineStr">
        <is>
          <t>OGE</t>
        </is>
      </c>
      <c r="B4" t="n">
        <v>20.12</v>
      </c>
      <c r="C4" t="n">
        <v>0.06</v>
      </c>
      <c r="D4" t="n">
        <v>0.147</v>
      </c>
      <c r="E4" t="inlineStr">
        <is>
          <t>direct</t>
        </is>
      </c>
      <c r="F4" t="n">
        <v>1</v>
      </c>
    </row>
    <row r="5">
      <c r="A5" t="inlineStr">
        <is>
          <t>IDA</t>
        </is>
      </c>
      <c r="B5" t="n">
        <v>23.09</v>
      </c>
      <c r="C5" t="n">
        <v>0.06</v>
      </c>
      <c r="D5" t="n">
        <v>0.197</v>
      </c>
      <c r="E5" t="inlineStr">
        <is>
          <t>segment</t>
        </is>
      </c>
      <c r="F5" t="n">
        <v>0.5</v>
      </c>
    </row>
    <row r="6">
      <c r="A6" t="inlineStr">
        <is>
          <t>UGI</t>
        </is>
      </c>
      <c r="B6" t="n">
        <v>7.73</v>
      </c>
      <c r="C6" t="n">
        <v>0.06</v>
      </c>
      <c r="D6" t="n">
        <v>0.304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Power-Price Collapse / Demand Reset</t>
        </is>
      </c>
      <c r="B3" t="n">
        <v>0.2</v>
      </c>
      <c r="E3" t="n">
        <v>160.02</v>
      </c>
      <c r="F3">
        <f>E3/366.14-1</f>
        <v/>
      </c>
    </row>
    <row r="4">
      <c r="A4" t="inlineStr">
        <is>
          <t>Recession / Mild Weather / Margin Squeeze</t>
        </is>
      </c>
      <c r="B4" t="n">
        <v>0.17</v>
      </c>
      <c r="E4" t="n">
        <v>271.74</v>
      </c>
      <c r="F4">
        <f>E4/366.14-1</f>
        <v/>
      </c>
    </row>
    <row r="5">
      <c r="A5" t="inlineStr">
        <is>
          <t>Base — Mid-Cycle Power Prices</t>
        </is>
      </c>
      <c r="B5" t="n">
        <v>0.35</v>
      </c>
      <c r="E5" t="n">
        <v>377.42</v>
      </c>
      <c r="F5">
        <f>E5/366.14-1</f>
        <v/>
      </c>
    </row>
    <row r="6">
      <c r="A6" t="inlineStr">
        <is>
          <t>Upcycle — AI-Datacenter Demand / Tight Capacity</t>
        </is>
      </c>
      <c r="B6" t="n">
        <v>0.2</v>
      </c>
      <c r="E6" t="n">
        <v>509.52</v>
      </c>
      <c r="F6">
        <f>E6/366.14-1</f>
        <v/>
      </c>
    </row>
    <row r="7">
      <c r="A7" t="inlineStr">
        <is>
          <t>Spike — Scarcity Pricing</t>
        </is>
      </c>
      <c r="B7" t="n">
        <v>0.08</v>
      </c>
      <c r="E7" t="n">
        <v>643.5</v>
      </c>
      <c r="F7">
        <f>E7/366.14-1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328.4784965193379</v>
      </c>
    </row>
    <row r="5">
      <c r="A5" t="inlineStr">
        <is>
          <t>P10</t>
        </is>
      </c>
      <c r="B5" t="n">
        <v>188.5079509703561</v>
      </c>
    </row>
    <row r="6">
      <c r="A6" t="inlineStr">
        <is>
          <t>P90</t>
        </is>
      </c>
      <c r="B6" t="n">
        <v>539.1357909354981</v>
      </c>
    </row>
    <row r="7">
      <c r="A7" t="inlineStr">
        <is>
          <t>P(&gt; current) %</t>
        </is>
      </c>
      <c r="B7" t="n">
        <v>39.46</v>
      </c>
    </row>
    <row r="8">
      <c r="A8" t="inlineStr">
        <is>
          <t>P(&gt; target) %</t>
        </is>
      </c>
      <c r="B8" t="n">
        <v>40.12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10.3888337102192</v>
      </c>
    </row>
    <row r="13">
      <c r="A13" t="inlineStr">
        <is>
          <t>Gross Margin</t>
        </is>
      </c>
      <c r="B13" t="n">
        <v>11.41999455802836</v>
      </c>
    </row>
    <row r="14">
      <c r="A14" t="inlineStr">
        <is>
          <t>P/E Multiple</t>
        </is>
      </c>
      <c r="B14" t="n">
        <v>78.19117173175242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2026-07-22T09:18:46Z</dcterms:created>
  <dcterms:modified xsi:type="dcterms:W3CDTF">2026-07-22T09:18:46Z</dcterms:modified>
</cp:coreProperties>
</file>