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Thor Industries Inc (THO)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0.09</v>
      </c>
    </row>
    <row r="6">
      <c r="A6" t="inlineStr">
        <is>
          <t>Terminal multiple (×)</t>
        </is>
      </c>
      <c r="B6" s="4" t="n">
        <v>14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0.2</v>
      </c>
    </row>
    <row r="9">
      <c r="A9" t="inlineStr">
        <is>
          <t>Net cash (+) / debt (−) $B</t>
        </is>
      </c>
      <c r="B9" s="4" t="n">
        <v>-0.61</v>
      </c>
    </row>
    <row r="10">
      <c r="A10" t="inlineStr">
        <is>
          <t>Diluted shares (B)</t>
        </is>
      </c>
      <c r="B10" s="4" t="n">
        <v>0.052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0.03</v>
      </c>
      <c r="D13" s="4" t="n">
        <v>0.02</v>
      </c>
      <c r="E13" s="4" t="n">
        <v>0.02</v>
      </c>
      <c r="F13" s="4" t="n">
        <v>0.02</v>
      </c>
    </row>
    <row r="14">
      <c r="A14" t="inlineStr">
        <is>
          <t>Operating margin</t>
        </is>
      </c>
      <c r="B14" s="4" t="n">
        <v>0.029</v>
      </c>
      <c r="C14" s="4" t="n">
        <v>0.029</v>
      </c>
      <c r="D14" s="4" t="n">
        <v>0.03</v>
      </c>
      <c r="E14" s="4" t="n">
        <v>0.03</v>
      </c>
      <c r="F14" s="4" t="n">
        <v>0.03</v>
      </c>
    </row>
    <row r="15">
      <c r="A15" t="inlineStr">
        <is>
          <t>D&amp;A $B</t>
        </is>
      </c>
      <c r="B15" s="4" t="n">
        <v>0.4046</v>
      </c>
      <c r="C15" s="4" t="n">
        <v>0.4066</v>
      </c>
      <c r="D15" s="4" t="n">
        <v>0.41</v>
      </c>
      <c r="E15" s="4" t="n">
        <v>0.4148</v>
      </c>
      <c r="F15" s="4" t="n">
        <v>0.4211</v>
      </c>
    </row>
    <row r="16">
      <c r="A16" t="inlineStr">
        <is>
          <t>Capex $B</t>
        </is>
      </c>
      <c r="B16" s="4" t="n">
        <v>0.4046</v>
      </c>
      <c r="C16" s="4" t="n">
        <v>0.4167</v>
      </c>
      <c r="D16" s="4" t="n">
        <v>0.4251</v>
      </c>
      <c r="E16" s="4" t="n">
        <v>0.4336</v>
      </c>
      <c r="F16" s="4" t="n">
        <v>0.4422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10.115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Op margin ±3pp</t>
        </is>
      </c>
      <c r="B3" t="n">
        <v>131</v>
      </c>
      <c r="C3" t="n">
        <v>1</v>
      </c>
    </row>
    <row r="4">
      <c r="A4" t="inlineStr">
        <is>
          <t>Capex intensity ±15%</t>
        </is>
      </c>
      <c r="B4" t="n">
        <v>33</v>
      </c>
      <c r="C4" t="n">
        <v>2</v>
      </c>
    </row>
    <row r="5">
      <c r="A5" t="inlineStr">
        <is>
          <t>Terminal × ±15%</t>
        </is>
      </c>
      <c r="B5" t="n">
        <v>13</v>
      </c>
      <c r="C5" t="n">
        <v>3</v>
      </c>
    </row>
    <row r="6">
      <c r="A6" t="inlineStr">
        <is>
          <t>WACC ±1pp</t>
        </is>
      </c>
      <c r="B6" t="n">
        <v>5</v>
      </c>
      <c r="C6" t="n">
        <v>4</v>
      </c>
    </row>
    <row r="7">
      <c r="A7" t="inlineStr">
        <is>
          <t>Revenue CAGR ±3pp</t>
        </is>
      </c>
      <c r="B7" t="n">
        <v>3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fail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na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fail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na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cyclical / value</t>
        </is>
      </c>
    </row>
    <row r="5">
      <c r="A5" s="3" t="inlineStr">
        <is>
          <t>Conviction</t>
        </is>
      </c>
      <c r="B5" t="inlineStr">
        <is>
          <t>low</t>
        </is>
      </c>
    </row>
    <row r="6">
      <c r="A6" s="3" t="inlineStr">
        <is>
          <t>Current price</t>
        </is>
      </c>
      <c r="B6" t="n">
        <v>75.79000000000001</v>
      </c>
    </row>
    <row r="7">
      <c r="A7" s="3" t="inlineStr">
        <is>
          <t>Scenario PWEV target</t>
        </is>
      </c>
      <c r="B7" t="n">
        <v>74.63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</row>
    <row r="12">
      <c r="A12" s="3" t="inlineStr">
        <is>
          <t>MC median</t>
        </is>
      </c>
      <c r="B12" t="n">
        <v>68.85714898477967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2026-07-21</t>
        </is>
      </c>
      <c r="D3" t="inlineStr">
        <is>
          <t>Price, market cap, EV, 52-week range, forward P/E</t>
        </is>
      </c>
      <c r="E3" t="inlineStr">
        <is>
          <t>Alpha Vantage 2026-07-21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2026-07-21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2026-07-21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2026-07-21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2026-07-21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2026-07-21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2026-07-21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2026-07-21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2026-07-21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2026-07-21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2026-07-21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2025-07-31</t>
        </is>
      </c>
      <c r="B3" t="n">
        <v>9.58</v>
      </c>
      <c r="C3" t="n">
        <v>1.197</v>
      </c>
      <c r="D3" t="n">
        <v>0.3</v>
      </c>
      <c r="E3" t="n">
        <v>0.345</v>
      </c>
      <c r="F3" t="n">
        <v>0.259</v>
      </c>
    </row>
    <row r="4">
      <c r="A4" t="inlineStr">
        <is>
          <t>2024-07-31</t>
        </is>
      </c>
      <c r="B4" t="n">
        <v>10.044</v>
      </c>
      <c r="C4" t="n">
        <v>1.587</v>
      </c>
      <c r="D4" t="n">
        <v>0.425</v>
      </c>
      <c r="E4" t="n">
        <v>0.438</v>
      </c>
      <c r="F4" t="n">
        <v>0.265</v>
      </c>
    </row>
    <row r="5">
      <c r="A5" t="inlineStr">
        <is>
          <t>2023-07-31</t>
        </is>
      </c>
      <c r="B5" t="n">
        <v>11.121</v>
      </c>
      <c r="C5" t="n">
        <v>1.455</v>
      </c>
      <c r="D5" t="n">
        <v>0.585</v>
      </c>
      <c r="E5" t="n">
        <v>0.597</v>
      </c>
      <c r="F5" t="n">
        <v>0.374</v>
      </c>
    </row>
    <row r="6">
      <c r="A6" t="inlineStr">
        <is>
          <t>2022-07-31</t>
        </is>
      </c>
      <c r="B6" t="n">
        <v>16.313</v>
      </c>
      <c r="C6" t="n">
        <v>2.988</v>
      </c>
      <c r="D6" t="n">
        <v>1.533</v>
      </c>
      <c r="E6" t="n">
        <v>1.551</v>
      </c>
      <c r="F6" t="n">
        <v>1.138</v>
      </c>
    </row>
    <row r="7">
      <c r="A7" t="inlineStr">
        <is>
          <t>2021-07-31</t>
        </is>
      </c>
      <c r="B7" t="n">
        <v>12.317</v>
      </c>
      <c r="C7" t="n">
        <v>1.755</v>
      </c>
      <c r="D7" t="n">
        <v>0.908</v>
      </c>
      <c r="E7" t="n">
        <v>0.9389999999999999</v>
      </c>
      <c r="F7" t="n">
        <v>0.66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2025-07-31</t>
        </is>
      </c>
      <c r="B11" t="n">
        <v>0.578</v>
      </c>
      <c r="C11" t="n">
        <v>0.123</v>
      </c>
      <c r="D11" t="n">
        <v>0.455</v>
      </c>
      <c r="E11" t="n">
        <v>0.053</v>
      </c>
    </row>
    <row r="12">
      <c r="A12" t="inlineStr">
        <is>
          <t>2024-07-31</t>
        </is>
      </c>
      <c r="B12" t="n">
        <v>0.546</v>
      </c>
      <c r="C12" t="n">
        <v>0.14</v>
      </c>
      <c r="D12" t="n">
        <v>0.406</v>
      </c>
      <c r="E12" t="n">
        <v>0.068</v>
      </c>
    </row>
    <row r="13">
      <c r="A13" t="inlineStr">
        <is>
          <t>2023-07-31</t>
        </is>
      </c>
      <c r="B13" t="n">
        <v>0.982</v>
      </c>
      <c r="C13" t="n">
        <v>0.208</v>
      </c>
      <c r="D13" t="n">
        <v>0.773</v>
      </c>
      <c r="E13" t="n">
        <v>0.042</v>
      </c>
    </row>
    <row r="14">
      <c r="A14" t="inlineStr">
        <is>
          <t>2022-07-31</t>
        </is>
      </c>
      <c r="B14" t="n">
        <v>0.99</v>
      </c>
      <c r="C14" t="n">
        <v>0.242</v>
      </c>
      <c r="D14" t="n">
        <v>0.748</v>
      </c>
      <c r="E14" t="n">
        <v>0.165</v>
      </c>
    </row>
    <row r="15">
      <c r="A15" t="inlineStr">
        <is>
          <t>2021-07-31</t>
        </is>
      </c>
      <c r="B15" t="n">
        <v>0.526</v>
      </c>
      <c r="C15" t="n">
        <v>0.129</v>
      </c>
      <c r="D15" t="n">
        <v>0.398</v>
      </c>
      <c r="E15" t="n">
        <v>0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48.8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BC</t>
        </is>
      </c>
      <c r="B3" t="n">
        <v>20.33</v>
      </c>
      <c r="C3" t="n">
        <v>0.03</v>
      </c>
      <c r="D3" t="n">
        <v>0.04</v>
      </c>
      <c r="E3" t="inlineStr">
        <is>
          <t>direct</t>
        </is>
      </c>
      <c r="F3" t="n">
        <v>1</v>
      </c>
    </row>
    <row r="4">
      <c r="A4" t="inlineStr">
        <is>
          <t>PII</t>
        </is>
      </c>
      <c r="B4" t="n">
        <v>54.35</v>
      </c>
      <c r="C4" t="n">
        <v>0.03</v>
      </c>
      <c r="D4" t="n">
        <v>-0.004</v>
      </c>
      <c r="E4" t="inlineStr">
        <is>
          <t>broad</t>
        </is>
      </c>
      <c r="F4" t="n">
        <v>0.25</v>
      </c>
    </row>
    <row r="5">
      <c r="A5" t="inlineStr">
        <is>
          <t>MAT</t>
        </is>
      </c>
      <c r="B5" t="n">
        <v>10.92</v>
      </c>
      <c r="C5" t="n">
        <v>0.03</v>
      </c>
      <c r="D5" t="n">
        <v>-0.092</v>
      </c>
      <c r="E5" t="inlineStr">
        <is>
          <t>segment</t>
        </is>
      </c>
      <c r="F5" t="n">
        <v>0.5</v>
      </c>
    </row>
    <row r="6">
      <c r="A6" t="inlineStr">
        <is>
          <t>YETI</t>
        </is>
      </c>
      <c r="B6" t="n">
        <v>17.86</v>
      </c>
      <c r="C6" t="n">
        <v>0.03</v>
      </c>
      <c r="D6" t="n">
        <v>0.033</v>
      </c>
      <c r="E6" t="inlineStr">
        <is>
          <t>direct</t>
        </is>
      </c>
      <c r="F6" t="n">
        <v>1</v>
      </c>
    </row>
    <row r="8">
      <c r="A8" s="3" t="inlineStr">
        <is>
          <t>Quality-weighted fwd P/E</t>
        </is>
      </c>
      <c r="B8" t="n">
        <v>20.8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Category Decline / Screen Substitution</t>
        </is>
      </c>
      <c r="B3" t="n">
        <v>0.2</v>
      </c>
      <c r="E3" t="n">
        <v>32.84</v>
      </c>
      <c r="F3">
        <f>E3/75.79-1</f>
        <v/>
      </c>
    </row>
    <row r="4">
      <c r="A4" t="inlineStr">
        <is>
          <t>Consumer-Discretionary Recession</t>
        </is>
      </c>
      <c r="B4" t="n">
        <v>0.17</v>
      </c>
      <c r="E4" t="n">
        <v>55.76</v>
      </c>
      <c r="F4">
        <f>E4/75.79-1</f>
        <v/>
      </c>
    </row>
    <row r="5">
      <c r="A5" t="inlineStr">
        <is>
          <t>Base — Brand + Innovation Cycle</t>
        </is>
      </c>
      <c r="B5" t="n">
        <v>0.35</v>
      </c>
      <c r="E5" t="n">
        <v>77.45</v>
      </c>
      <c r="F5">
        <f>E5/75.79-1</f>
        <v/>
      </c>
    </row>
    <row r="6">
      <c r="A6" t="inlineStr">
        <is>
          <t>Growth — Licensing / New Categories</t>
        </is>
      </c>
      <c r="B6" t="n">
        <v>0.2</v>
      </c>
      <c r="E6" t="n">
        <v>104.56</v>
      </c>
      <c r="F6">
        <f>E6/75.79-1</f>
        <v/>
      </c>
    </row>
    <row r="7">
      <c r="A7" t="inlineStr">
        <is>
          <t>Bull — Re-Rate</t>
        </is>
      </c>
      <c r="B7" t="n">
        <v>0.08</v>
      </c>
      <c r="E7" t="n">
        <v>132.05</v>
      </c>
      <c r="F7">
        <f>E7/75.79-1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68.85714898477967</v>
      </c>
    </row>
    <row r="5">
      <c r="A5" t="inlineStr">
        <is>
          <t>P10</t>
        </is>
      </c>
      <c r="B5" t="n">
        <v>26.89639008812268</v>
      </c>
    </row>
    <row r="6">
      <c r="A6" t="inlineStr">
        <is>
          <t>P90</t>
        </is>
      </c>
      <c r="B6" t="n">
        <v>132.734382539967</v>
      </c>
    </row>
    <row r="7">
      <c r="A7" t="inlineStr">
        <is>
          <t>P(&gt; current) %</t>
        </is>
      </c>
      <c r="B7" t="n">
        <v>43.32</v>
      </c>
    </row>
    <row r="8">
      <c r="A8" t="inlineStr">
        <is>
          <t>P(&gt; target) %</t>
        </is>
      </c>
      <c r="B8" t="n">
        <v>44.44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2.874575112319066</v>
      </c>
    </row>
    <row r="13">
      <c r="A13" t="inlineStr">
        <is>
          <t>Gross Margin</t>
        </is>
      </c>
      <c r="B13" t="n">
        <v>65.36306113872415</v>
      </c>
    </row>
    <row r="14">
      <c r="A14" t="inlineStr">
        <is>
          <t>P/E Multiple</t>
        </is>
      </c>
      <c r="B14" t="n">
        <v>31.76236374895679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2026-07-21T16:43:16Z</dcterms:created>
  <dcterms:modified xsi:type="dcterms:W3CDTF">2026-07-21T16:43:17Z</dcterms:modified>
</cp:coreProperties>
</file>