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Sensata Technologies Holding NV (ST)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-2.22</v>
      </c>
    </row>
    <row r="10">
      <c r="A10" t="inlineStr">
        <is>
          <t>Diluted shares (B)</t>
        </is>
      </c>
      <c r="B10" s="4" t="n">
        <v>0.146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0.175</v>
      </c>
      <c r="C14" s="4" t="n">
        <v>0.178</v>
      </c>
      <c r="D14" s="4" t="n">
        <v>0.184</v>
      </c>
      <c r="E14" s="4" t="n">
        <v>0.184</v>
      </c>
      <c r="F14" s="4" t="n">
        <v>0.184</v>
      </c>
    </row>
    <row r="15">
      <c r="A15" t="inlineStr">
        <is>
          <t>D&amp;A $B</t>
        </is>
      </c>
      <c r="B15" s="4" t="n">
        <v>0.1641</v>
      </c>
      <c r="C15" s="4" t="n">
        <v>0.1666</v>
      </c>
      <c r="D15" s="4" t="n">
        <v>0.1714</v>
      </c>
      <c r="E15" s="4" t="n">
        <v>0.1785</v>
      </c>
      <c r="F15" s="4" t="n">
        <v>0.1877</v>
      </c>
    </row>
    <row r="16">
      <c r="A16" t="inlineStr">
        <is>
          <t>Capex $B</t>
        </is>
      </c>
      <c r="B16" s="4" t="n">
        <v>0.1641</v>
      </c>
      <c r="C16" s="4" t="n">
        <v>0.1789</v>
      </c>
      <c r="D16" s="4" t="n">
        <v>0.1932</v>
      </c>
      <c r="E16" s="4" t="n">
        <v>0.2067</v>
      </c>
      <c r="F16" s="4" t="n">
        <v>0.2191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4.103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24</v>
      </c>
      <c r="C3" t="n">
        <v>1</v>
      </c>
    </row>
    <row r="4">
      <c r="A4" t="inlineStr">
        <is>
          <t>Terminal × ±15%</t>
        </is>
      </c>
      <c r="B4" t="n">
        <v>16</v>
      </c>
      <c r="C4" t="n">
        <v>2</v>
      </c>
    </row>
    <row r="5">
      <c r="A5" t="inlineStr">
        <is>
          <t>Revenue CAGR ±3pp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44.57</v>
      </c>
    </row>
    <row r="7">
      <c r="A7" s="3" t="inlineStr">
        <is>
          <t>Scenario PWEV target</t>
        </is>
      </c>
      <c r="B7" t="n">
        <v>66.42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58.91897927599431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3.705</v>
      </c>
      <c r="C3" t="n">
        <v>1.004</v>
      </c>
      <c r="D3" t="n">
        <v>0.514</v>
      </c>
      <c r="E3" t="n">
        <v>0.272</v>
      </c>
      <c r="F3" t="n">
        <v>0.031</v>
      </c>
    </row>
    <row r="4">
      <c r="A4" t="inlineStr">
        <is>
          <t>2024-12-31</t>
        </is>
      </c>
      <c r="B4" t="n">
        <v>3.935</v>
      </c>
      <c r="C4" t="n">
        <v>0.989</v>
      </c>
      <c r="D4" t="n">
        <v>0.428</v>
      </c>
      <c r="E4" t="n">
        <v>0.144</v>
      </c>
      <c r="F4" t="n">
        <v>0.128</v>
      </c>
    </row>
    <row r="5">
      <c r="A5" t="inlineStr">
        <is>
          <t>2023-12-31</t>
        </is>
      </c>
      <c r="B5" t="n">
        <v>4.054</v>
      </c>
      <c r="C5" t="n">
        <v>1.261</v>
      </c>
      <c r="D5" t="n">
        <v>0.182</v>
      </c>
      <c r="E5" t="n">
        <v>0.182</v>
      </c>
      <c r="F5" t="n">
        <v>-0.004</v>
      </c>
    </row>
    <row r="6">
      <c r="A6" t="inlineStr">
        <is>
          <t>2022-12-31</t>
        </is>
      </c>
      <c r="B6" t="n">
        <v>4.075</v>
      </c>
      <c r="C6" t="n">
        <v>1.203</v>
      </c>
      <c r="D6" t="n">
        <v>0.643</v>
      </c>
      <c r="E6" t="n">
        <v>0.576</v>
      </c>
      <c r="F6" t="n">
        <v>0.311</v>
      </c>
    </row>
    <row r="7">
      <c r="A7" t="inlineStr">
        <is>
          <t>2021-12-31</t>
        </is>
      </c>
      <c r="B7" t="n">
        <v>3.812</v>
      </c>
      <c r="C7" t="n">
        <v>1.113</v>
      </c>
      <c r="D7" t="n">
        <v>0.617</v>
      </c>
      <c r="E7" t="n">
        <v>0.593</v>
      </c>
      <c r="F7" t="n">
        <v>0.364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0.622</v>
      </c>
      <c r="C11" t="n">
        <v>0.131</v>
      </c>
      <c r="D11" t="n">
        <v>0.49</v>
      </c>
      <c r="E11" t="n">
        <v>0.126</v>
      </c>
    </row>
    <row r="12">
      <c r="A12" t="inlineStr">
        <is>
          <t>2024-12-31</t>
        </is>
      </c>
      <c r="B12" t="n">
        <v>0.552</v>
      </c>
      <c r="C12" t="n">
        <v>0.159</v>
      </c>
      <c r="D12" t="n">
        <v>0.393</v>
      </c>
      <c r="E12" t="n">
        <v>0.081</v>
      </c>
    </row>
    <row r="13">
      <c r="A13" t="inlineStr">
        <is>
          <t>2023-12-31</t>
        </is>
      </c>
      <c r="B13" t="n">
        <v>0.457</v>
      </c>
      <c r="C13" t="n">
        <v>0.185</v>
      </c>
      <c r="D13" t="n">
        <v>0.272</v>
      </c>
      <c r="E13" t="n">
        <v>0.101</v>
      </c>
    </row>
    <row r="14">
      <c r="A14" t="inlineStr">
        <is>
          <t>2022-12-31</t>
        </is>
      </c>
      <c r="B14" t="n">
        <v>0.461</v>
      </c>
      <c r="C14" t="n">
        <v>0.15</v>
      </c>
      <c r="D14" t="n">
        <v>0.311</v>
      </c>
      <c r="E14" t="n">
        <v>0.292</v>
      </c>
    </row>
    <row r="15">
      <c r="A15" t="inlineStr">
        <is>
          <t>2021-12-31</t>
        </is>
      </c>
      <c r="B15" t="n">
        <v>0.554</v>
      </c>
      <c r="C15" t="n">
        <v>0.144</v>
      </c>
      <c r="D15" t="n">
        <v>0.41</v>
      </c>
      <c r="E15" t="n">
        <v>0.048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55.3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NVT</t>
        </is>
      </c>
      <c r="B3" t="n">
        <v>34.72</v>
      </c>
      <c r="C3" t="n">
        <v>0.1</v>
      </c>
      <c r="D3" t="n">
        <v>0.16</v>
      </c>
      <c r="E3" t="inlineStr">
        <is>
          <t>broad</t>
        </is>
      </c>
      <c r="F3" t="n">
        <v>0.25</v>
      </c>
    </row>
    <row r="4">
      <c r="A4" t="inlineStr">
        <is>
          <t>WWD</t>
        </is>
      </c>
      <c r="B4" t="n">
        <v>37.45</v>
      </c>
      <c r="C4" t="n">
        <v>0.1</v>
      </c>
      <c r="D4" t="n">
        <v>0.154</v>
      </c>
      <c r="E4" t="inlineStr">
        <is>
          <t>broad</t>
        </is>
      </c>
      <c r="F4" t="n">
        <v>0.25</v>
      </c>
    </row>
    <row r="5">
      <c r="A5" t="inlineStr">
        <is>
          <t>NXT</t>
        </is>
      </c>
      <c r="B5" t="n">
        <v>22.08</v>
      </c>
      <c r="C5" t="n">
        <v>0.1</v>
      </c>
      <c r="D5" t="n">
        <v>0.182</v>
      </c>
      <c r="E5" t="inlineStr">
        <is>
          <t>broad</t>
        </is>
      </c>
      <c r="F5" t="n">
        <v>0.25</v>
      </c>
    </row>
    <row r="6">
      <c r="A6" t="inlineStr">
        <is>
          <t>RRX</t>
        </is>
      </c>
      <c r="B6" t="n">
        <v>19.34</v>
      </c>
      <c r="C6" t="n">
        <v>0.1</v>
      </c>
      <c r="D6" t="n">
        <v>0.113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E3" t="n">
        <v>23.79</v>
      </c>
      <c r="F3">
        <f>E3/44.57-1</f>
        <v/>
      </c>
    </row>
    <row r="4">
      <c r="A4" t="inlineStr">
        <is>
          <t>Industrial / Datacenter Recession</t>
        </is>
      </c>
      <c r="B4" t="n">
        <v>0.17</v>
      </c>
      <c r="E4" t="n">
        <v>50.52</v>
      </c>
      <c r="F4">
        <f>E4/44.57-1</f>
        <v/>
      </c>
    </row>
    <row r="5">
      <c r="A5" t="inlineStr">
        <is>
          <t>Base — Electrification + Backlog</t>
        </is>
      </c>
      <c r="B5" t="n">
        <v>0.35</v>
      </c>
      <c r="E5" t="n">
        <v>70.17</v>
      </c>
      <c r="F5">
        <f>E5/44.57-1</f>
        <v/>
      </c>
    </row>
    <row r="6">
      <c r="A6" t="inlineStr">
        <is>
          <t>Growth — Datacenter Power / Grid Buildout</t>
        </is>
      </c>
      <c r="B6" t="n">
        <v>0.2</v>
      </c>
      <c r="E6" t="n">
        <v>94.72</v>
      </c>
      <c r="F6">
        <f>E6/44.57-1</f>
        <v/>
      </c>
    </row>
    <row r="7">
      <c r="A7" t="inlineStr">
        <is>
          <t>Bull — Re-Rate</t>
        </is>
      </c>
      <c r="B7" t="n">
        <v>0.08</v>
      </c>
      <c r="E7" t="n">
        <v>119.63</v>
      </c>
      <c r="F7">
        <f>E7/44.57-1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58.91897927599431</v>
      </c>
    </row>
    <row r="5">
      <c r="A5" t="inlineStr">
        <is>
          <t>P10</t>
        </is>
      </c>
      <c r="B5" t="n">
        <v>29.31564128882854</v>
      </c>
    </row>
    <row r="6">
      <c r="A6" t="inlineStr">
        <is>
          <t>P90</t>
        </is>
      </c>
      <c r="B6" t="n">
        <v>106.3356225597346</v>
      </c>
    </row>
    <row r="7">
      <c r="A7" t="inlineStr">
        <is>
          <t>P(&gt; current) %</t>
        </is>
      </c>
      <c r="B7" t="n">
        <v>70.19</v>
      </c>
    </row>
    <row r="8">
      <c r="A8" t="inlineStr">
        <is>
          <t>P(&gt; target) %</t>
        </is>
      </c>
      <c r="B8" t="n">
        <v>40.86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5.161008283516973</v>
      </c>
    </row>
    <row r="13">
      <c r="A13" t="inlineStr">
        <is>
          <t>Gross Margin</t>
        </is>
      </c>
      <c r="B13" t="n">
        <v>39.98675130676762</v>
      </c>
    </row>
    <row r="14">
      <c r="A14" t="inlineStr">
        <is>
          <t>P/E Multiple</t>
        </is>
      </c>
      <c r="B14" t="n">
        <v>54.8522404097154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2026-07-21T15:44:00Z</dcterms:created>
  <dcterms:modified xsi:type="dcterms:W3CDTF">2026-07-21T15:44:00Z</dcterms:modified>
</cp:coreProperties>
</file>