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Spire Inc (SR)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0.059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pass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80.59</v>
      </c>
    </row>
    <row r="7">
      <c r="A7" s="3" t="inlineStr">
        <is>
          <t>Scenario PWEV target</t>
        </is>
      </c>
      <c r="B7" t="n">
        <v>83.25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73.83551096078946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2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Earnings calendar via Alpha Vantage</t>
        </is>
      </c>
      <c r="B8" t="inlineStr">
        <is>
          <t>market data</t>
        </is>
      </c>
      <c r="C8" t="inlineStr">
        <is>
          <t>2026-07-21</t>
        </is>
      </c>
      <c r="D8" t="inlineStr">
        <is>
          <t>Next earnings date, catalyst timing</t>
        </is>
      </c>
      <c r="E8" t="inlineStr">
        <is>
          <t>EARNINGS_CALENDAR</t>
        </is>
      </c>
    </row>
    <row r="9">
      <c r="A9" t="inlineStr">
        <is>
          <t>Company guidance</t>
        </is>
      </c>
      <c r="B9" t="inlineStr">
        <is>
          <t>company guidance</t>
        </is>
      </c>
      <c r="C9" t="inlineStr">
        <is>
          <t>2026-07-21</t>
        </is>
      </c>
      <c r="D9" t="inlineStr">
        <is>
          <t>FY guided revenue / non-GAAP EPS basis</t>
        </is>
      </c>
      <c r="E9" t="inlineStr">
        <is>
          <t>company guidance / earnings call</t>
        </is>
      </c>
    </row>
    <row r="10">
      <c r="A10" t="inlineStr">
        <is>
          <t>MCH segment model (from filings &amp; disclosures)</t>
        </is>
      </c>
      <c r="B10" t="inlineStr">
        <is>
          <t>house estimate</t>
        </is>
      </c>
      <c r="C10" t="inlineStr">
        <is>
          <t>2026-07-21</t>
        </is>
      </c>
      <c r="D10" t="inlineStr">
        <is>
          <t>Segment revenue, margins, multiples, AI decomposition</t>
        </is>
      </c>
      <c r="E10" t="inlineStr">
        <is>
          <t>company_context (authored, tagged)</t>
        </is>
      </c>
    </row>
    <row r="11">
      <c r="A11" t="inlineStr">
        <is>
          <t>MCH qualitative analysis</t>
        </is>
      </c>
      <c r="B11" t="inlineStr">
        <is>
          <t>inference</t>
        </is>
      </c>
      <c r="C11" t="inlineStr">
        <is>
          <t>2026-07-21</t>
        </is>
      </c>
      <c r="D11" t="inlineStr">
        <is>
          <t>Moat, regulatory risk, scenario macro, catalysts</t>
        </is>
      </c>
      <c r="E11" t="inlineStr">
        <is>
          <t>company_context enrichment (authored)</t>
        </is>
      </c>
    </row>
    <row r="12">
      <c r="A12" t="inlineStr">
        <is>
          <t>MCH investment thesis &amp; falsification triggers</t>
        </is>
      </c>
      <c r="B12" t="inlineStr">
        <is>
          <t>house estimate</t>
        </is>
      </c>
      <c r="C12" t="inlineStr">
        <is>
          <t>2026-07-21</t>
        </is>
      </c>
      <c r="D12" t="inlineStr">
        <is>
          <t>Thesis, anti-thesis, thesis-break signals</t>
        </is>
      </c>
      <c r="E12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2025-09-30</t>
        </is>
      </c>
      <c r="B3" t="n">
        <v>2.476</v>
      </c>
      <c r="C3" t="n">
        <v>1.934</v>
      </c>
      <c r="D3" t="n">
        <v>0.524</v>
      </c>
      <c r="E3" t="n">
        <v>0.536</v>
      </c>
      <c r="F3" t="n">
        <v>0.272</v>
      </c>
    </row>
    <row r="4">
      <c r="A4" t="inlineStr">
        <is>
          <t>2024-09-30</t>
        </is>
      </c>
      <c r="B4" t="n">
        <v>2.593</v>
      </c>
      <c r="C4" t="n">
        <v>0.982</v>
      </c>
      <c r="D4" t="n">
        <v>0.488</v>
      </c>
      <c r="E4" t="n">
        <v>0.511</v>
      </c>
      <c r="F4" t="n">
        <v>0.251</v>
      </c>
    </row>
    <row r="5">
      <c r="A5" t="inlineStr">
        <is>
          <t>2023-09-30</t>
        </is>
      </c>
      <c r="B5" t="n">
        <v>2.666</v>
      </c>
      <c r="C5" t="n">
        <v>0.888</v>
      </c>
      <c r="D5" t="n">
        <v>0.419</v>
      </c>
      <c r="E5" t="n">
        <v>0.442</v>
      </c>
      <c r="F5" t="n">
        <v>0.218</v>
      </c>
    </row>
    <row r="6">
      <c r="A6" t="inlineStr">
        <is>
          <t>2022-09-30</t>
        </is>
      </c>
      <c r="B6" t="n">
        <v>2.199</v>
      </c>
      <c r="C6" t="n">
        <v>0.825</v>
      </c>
      <c r="D6" t="n">
        <v>0.408</v>
      </c>
      <c r="E6" t="n">
        <v>0.4</v>
      </c>
      <c r="F6" t="n">
        <v>0.221</v>
      </c>
    </row>
    <row r="7">
      <c r="A7" t="inlineStr">
        <is>
          <t>2021-09-30</t>
        </is>
      </c>
      <c r="B7" t="n">
        <v>2.236</v>
      </c>
      <c r="C7" t="n">
        <v>0.823</v>
      </c>
      <c r="D7" t="n">
        <v>0.45</v>
      </c>
      <c r="E7" t="n">
        <v>0.447</v>
      </c>
      <c r="F7" t="n">
        <v>0.272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2025-09-30</t>
        </is>
      </c>
      <c r="B11" t="n">
        <v>0.578</v>
      </c>
      <c r="C11" t="n">
        <v>0.922</v>
      </c>
      <c r="D11" t="n">
        <v>-0.344</v>
      </c>
      <c r="E11" t="n">
        <v>0.076</v>
      </c>
    </row>
    <row r="12">
      <c r="A12" t="inlineStr">
        <is>
          <t>2024-09-30</t>
        </is>
      </c>
      <c r="B12" t="n">
        <v>0.912</v>
      </c>
      <c r="C12" t="n">
        <v>0.861</v>
      </c>
      <c r="D12" t="n">
        <v>0.051</v>
      </c>
      <c r="E12" t="n">
        <v>0.287</v>
      </c>
    </row>
    <row r="13">
      <c r="A13" t="inlineStr">
        <is>
          <t>2023-09-30</t>
        </is>
      </c>
      <c r="B13" t="n">
        <v>0.44</v>
      </c>
      <c r="C13" t="n">
        <v>0.663</v>
      </c>
      <c r="D13" t="n">
        <v>-0.222</v>
      </c>
      <c r="E13" t="n">
        <v>0.673</v>
      </c>
    </row>
    <row r="14">
      <c r="A14" t="inlineStr">
        <is>
          <t>2022-09-30</t>
        </is>
      </c>
      <c r="B14" t="n">
        <v>0.055</v>
      </c>
      <c r="C14" t="n">
        <v>0.552</v>
      </c>
      <c r="D14" t="n">
        <v>-0.497</v>
      </c>
      <c r="E14" t="n">
        <v>0.052</v>
      </c>
    </row>
    <row r="15">
      <c r="A15" t="inlineStr">
        <is>
          <t>2021-09-30</t>
        </is>
      </c>
      <c r="B15" t="n">
        <v>0.25</v>
      </c>
      <c r="C15" t="n">
        <v>0.625</v>
      </c>
      <c r="D15" t="n">
        <v>-0.375</v>
      </c>
      <c r="E15" t="n">
        <v>0.653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UGI</t>
        </is>
      </c>
      <c r="B3" t="n">
        <v>7.73</v>
      </c>
      <c r="C3" t="n">
        <v>0.06</v>
      </c>
      <c r="D3" t="n">
        <v>0.304</v>
      </c>
      <c r="E3" t="inlineStr">
        <is>
          <t>segment</t>
        </is>
      </c>
      <c r="F3" t="n">
        <v>0.5</v>
      </c>
    </row>
    <row r="4">
      <c r="A4" t="inlineStr">
        <is>
          <t>NFG</t>
        </is>
      </c>
      <c r="B4" t="n">
        <v>8.960000000000001</v>
      </c>
      <c r="C4" t="n">
        <v>0.06</v>
      </c>
      <c r="D4" t="n">
        <v>0.42</v>
      </c>
      <c r="E4" t="inlineStr">
        <is>
          <t>segment</t>
        </is>
      </c>
      <c r="F4" t="n">
        <v>0.5</v>
      </c>
    </row>
    <row r="5">
      <c r="A5" t="inlineStr">
        <is>
          <t>SWX</t>
        </is>
      </c>
      <c r="B5" t="n">
        <v>22.52</v>
      </c>
      <c r="C5" t="n">
        <v>0.06</v>
      </c>
      <c r="D5" t="n">
        <v>0.379</v>
      </c>
      <c r="E5" t="inlineStr">
        <is>
          <t>segment</t>
        </is>
      </c>
      <c r="F5" t="n">
        <v>0.5</v>
      </c>
    </row>
    <row r="6">
      <c r="A6" t="inlineStr">
        <is>
          <t>NJR</t>
        </is>
      </c>
      <c r="B6" t="n">
        <v>16.75</v>
      </c>
      <c r="C6" t="n">
        <v>0.06</v>
      </c>
      <c r="D6" t="n">
        <v>0.32</v>
      </c>
      <c r="E6" t="inlineStr">
        <is>
          <t>direct</t>
        </is>
      </c>
      <c r="F6" t="n">
        <v>1</v>
      </c>
    </row>
    <row r="8">
      <c r="A8" s="3" t="inlineStr">
        <is>
          <t>Quality-weighted fwd P/E</t>
        </is>
      </c>
      <c r="B8" t="n">
        <v>14.5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Adverse Rate Cases / Rate-Shock De-Rate</t>
        </is>
      </c>
      <c r="B3" t="n">
        <v>0.2</v>
      </c>
      <c r="E3" t="n">
        <v>42.32</v>
      </c>
      <c r="F3">
        <f>E3/80.59-1</f>
        <v/>
      </c>
    </row>
    <row r="4">
      <c r="A4" t="inlineStr">
        <is>
          <t>Recession / Rate Spike / Cost Overrun</t>
        </is>
      </c>
      <c r="B4" t="n">
        <v>0.17</v>
      </c>
      <c r="E4" t="n">
        <v>68.45999999999999</v>
      </c>
      <c r="F4">
        <f>E4/80.59-1</f>
        <v/>
      </c>
    </row>
    <row r="5">
      <c r="A5" t="inlineStr">
        <is>
          <t>Base — Rate-Base Growth + Allowed ROE</t>
        </is>
      </c>
      <c r="B5" t="n">
        <v>0.35</v>
      </c>
      <c r="E5" t="n">
        <v>87.54000000000001</v>
      </c>
      <c r="F5">
        <f>E5/80.59-1</f>
        <v/>
      </c>
    </row>
    <row r="6">
      <c r="A6" t="inlineStr">
        <is>
          <t>Growth — Datacenter Load / Clean-Energy Capex</t>
        </is>
      </c>
      <c r="B6" t="n">
        <v>0.2</v>
      </c>
      <c r="E6" t="n">
        <v>110.53</v>
      </c>
      <c r="F6">
        <f>E6/80.59-1</f>
        <v/>
      </c>
    </row>
    <row r="7">
      <c r="A7" t="inlineStr">
        <is>
          <t>Bull — Defensive Re-Rate</t>
        </is>
      </c>
      <c r="B7" t="n">
        <v>0.08</v>
      </c>
      <c r="E7" t="n">
        <v>130</v>
      </c>
      <c r="F7">
        <f>E7/80.59-1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73.83551096078946</v>
      </c>
    </row>
    <row r="5">
      <c r="A5" t="inlineStr">
        <is>
          <t>P10</t>
        </is>
      </c>
      <c r="B5" t="n">
        <v>37.0172801958143</v>
      </c>
    </row>
    <row r="6">
      <c r="A6" t="inlineStr">
        <is>
          <t>P90</t>
        </is>
      </c>
      <c r="B6" t="n">
        <v>125.9180127924749</v>
      </c>
    </row>
    <row r="7">
      <c r="A7" t="inlineStr">
        <is>
          <t>P(&gt; current) %</t>
        </is>
      </c>
      <c r="B7" t="n">
        <v>42.77</v>
      </c>
    </row>
    <row r="8">
      <c r="A8" t="inlineStr">
        <is>
          <t>P(&gt; target) %</t>
        </is>
      </c>
      <c r="B8" t="n">
        <v>39.89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1.57194054870489</v>
      </c>
    </row>
    <row r="13">
      <c r="A13" t="inlineStr">
        <is>
          <t>Gross Margin</t>
        </is>
      </c>
      <c r="B13" t="n">
        <v>62.35091032485082</v>
      </c>
    </row>
    <row r="14">
      <c r="A14" t="inlineStr">
        <is>
          <t>P/E Multiple</t>
        </is>
      </c>
      <c r="B14" t="n">
        <v>36.07714912644431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2026-07-22T09:18:45Z</dcterms:created>
  <dcterms:modified xsi:type="dcterms:W3CDTF">2026-07-22T09:18:45Z</dcterms:modified>
</cp:coreProperties>
</file>