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Silicon Laboratories Inc (SLAB)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0.38</v>
      </c>
    </row>
    <row r="10">
      <c r="A10" t="inlineStr">
        <is>
          <t>Diluted shares (B)</t>
        </is>
      </c>
      <c r="B10" s="4" t="n">
        <v>0.033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0.128</v>
      </c>
      <c r="C14" s="4" t="n">
        <v>0.13</v>
      </c>
      <c r="D14" s="4" t="n">
        <v>0.134</v>
      </c>
      <c r="E14" s="4" t="n">
        <v>0.134</v>
      </c>
      <c r="F14" s="4" t="n">
        <v>0.134</v>
      </c>
    </row>
    <row r="15">
      <c r="A15" t="inlineStr">
        <is>
          <t>D&amp;A $B</t>
        </is>
      </c>
      <c r="B15" s="4" t="n">
        <v>0.0902</v>
      </c>
      <c r="C15" s="4" t="n">
        <v>0.0916</v>
      </c>
      <c r="D15" s="4" t="n">
        <v>0.09420000000000001</v>
      </c>
      <c r="E15" s="4" t="n">
        <v>0.0979</v>
      </c>
      <c r="F15" s="4" t="n">
        <v>0.1026</v>
      </c>
    </row>
    <row r="16">
      <c r="A16" t="inlineStr">
        <is>
          <t>Capex $B</t>
        </is>
      </c>
      <c r="B16" s="4" t="n">
        <v>0.0902</v>
      </c>
      <c r="C16" s="4" t="n">
        <v>0.0983</v>
      </c>
      <c r="D16" s="4" t="n">
        <v>0.1062</v>
      </c>
      <c r="E16" s="4" t="n">
        <v>0.1126</v>
      </c>
      <c r="F16" s="4" t="n">
        <v>0.1182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0.902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40</v>
      </c>
      <c r="C3" t="n">
        <v>1</v>
      </c>
    </row>
    <row r="4">
      <c r="A4" t="inlineStr">
        <is>
          <t>Capex intensity ±15%</t>
        </is>
      </c>
      <c r="B4" t="n">
        <v>24</v>
      </c>
      <c r="C4" t="n">
        <v>2</v>
      </c>
    </row>
    <row r="5">
      <c r="A5" t="inlineStr">
        <is>
          <t>Terminal × ±15%</t>
        </is>
      </c>
      <c r="B5" t="n">
        <v>20</v>
      </c>
      <c r="C5" t="n">
        <v>3</v>
      </c>
    </row>
    <row r="6">
      <c r="A6" t="inlineStr">
        <is>
          <t>Revenue CAGR ±3pp</t>
        </is>
      </c>
      <c r="B6" t="n">
        <v>13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217.36</v>
      </c>
    </row>
    <row r="7">
      <c r="A7" s="3" t="inlineStr">
        <is>
          <t>Scenario PWEV target</t>
        </is>
      </c>
      <c r="B7" t="n">
        <v>150.7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132.1966434144861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0.785</v>
      </c>
      <c r="C3" t="n">
        <v>0.457</v>
      </c>
      <c r="D3" t="n">
        <v>-0.07099999999999999</v>
      </c>
      <c r="E3" t="n">
        <v>-0.057</v>
      </c>
      <c r="F3" t="n">
        <v>-0.065</v>
      </c>
    </row>
    <row r="4">
      <c r="A4" t="inlineStr">
        <is>
          <t>2024-12-31</t>
        </is>
      </c>
      <c r="B4" t="n">
        <v>0.584</v>
      </c>
      <c r="C4" t="n">
        <v>0.312</v>
      </c>
      <c r="D4" t="n">
        <v>-0.165</v>
      </c>
      <c r="E4" t="n">
        <v>-0.154</v>
      </c>
      <c r="F4" t="n">
        <v>-0.191</v>
      </c>
    </row>
    <row r="5">
      <c r="A5" t="inlineStr">
        <is>
          <t>2023-12-31</t>
        </is>
      </c>
      <c r="B5" t="n">
        <v>0.782</v>
      </c>
      <c r="C5" t="n">
        <v>0.461</v>
      </c>
      <c r="D5" t="n">
        <v>-0.024</v>
      </c>
      <c r="E5" t="n">
        <v>-0.024</v>
      </c>
      <c r="F5" t="n">
        <v>-0.035</v>
      </c>
    </row>
    <row r="6">
      <c r="A6" t="inlineStr">
        <is>
          <t>2022-12-31</t>
        </is>
      </c>
      <c r="B6" t="n">
        <v>1.024</v>
      </c>
      <c r="C6" t="n">
        <v>0.643</v>
      </c>
      <c r="D6" t="n">
        <v>0.119</v>
      </c>
      <c r="E6" t="n">
        <v>0.133</v>
      </c>
      <c r="F6" t="n">
        <v>0.091</v>
      </c>
    </row>
    <row r="7">
      <c r="A7" t="inlineStr">
        <is>
          <t>2021-12-31</t>
        </is>
      </c>
      <c r="B7" t="n">
        <v>0.721</v>
      </c>
      <c r="C7" t="n">
        <v>0.425</v>
      </c>
      <c r="D7" t="n">
        <v>-0.033</v>
      </c>
      <c r="E7" t="n">
        <v>-0.027</v>
      </c>
      <c r="F7" t="n">
        <v>2.117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0.096</v>
      </c>
      <c r="C11" t="n">
        <v>0.03</v>
      </c>
      <c r="D11" t="n">
        <v>0.066</v>
      </c>
      <c r="E11" t="n">
        <v>0.015</v>
      </c>
    </row>
    <row r="12">
      <c r="A12" t="inlineStr">
        <is>
          <t>2024-12-31</t>
        </is>
      </c>
      <c r="B12" t="n">
        <v>-0.014</v>
      </c>
      <c r="C12" t="n">
        <v>0.012</v>
      </c>
      <c r="D12" t="n">
        <v>-0.026</v>
      </c>
      <c r="E12" t="n">
        <v>0</v>
      </c>
    </row>
    <row r="13">
      <c r="A13" t="inlineStr">
        <is>
          <t>2023-12-31</t>
        </is>
      </c>
      <c r="B13" t="n">
        <v>-0.03</v>
      </c>
      <c r="C13" t="n">
        <v>0.022</v>
      </c>
      <c r="D13" t="n">
        <v>-0.053</v>
      </c>
      <c r="E13" t="n">
        <v>0.217</v>
      </c>
    </row>
    <row r="14">
      <c r="A14" t="inlineStr">
        <is>
          <t>2022-12-31</t>
        </is>
      </c>
      <c r="B14" t="n">
        <v>0.07199999999999999</v>
      </c>
      <c r="C14" t="n">
        <v>0.027</v>
      </c>
      <c r="D14" t="n">
        <v>0.045</v>
      </c>
      <c r="E14" t="n">
        <v>0.883</v>
      </c>
    </row>
    <row r="15">
      <c r="A15" t="inlineStr">
        <is>
          <t>2021-12-31</t>
        </is>
      </c>
      <c r="B15" t="n">
        <v>-0.1</v>
      </c>
      <c r="C15" t="n">
        <v>0.029</v>
      </c>
      <c r="D15" t="n">
        <v>-0.129</v>
      </c>
      <c r="E15" t="n">
        <v>1.15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91.03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MTSI</t>
        </is>
      </c>
      <c r="B3" t="n">
        <v>39.06</v>
      </c>
      <c r="C3" t="n">
        <v>0.1</v>
      </c>
      <c r="D3" t="n">
        <v>0.176</v>
      </c>
      <c r="E3" t="inlineStr">
        <is>
          <t>segment</t>
        </is>
      </c>
      <c r="F3" t="n">
        <v>0.5</v>
      </c>
    </row>
    <row r="4">
      <c r="A4" t="inlineStr">
        <is>
          <t>AMKR</t>
        </is>
      </c>
      <c r="B4" t="n">
        <v>33.11</v>
      </c>
      <c r="C4" t="n">
        <v>0.1</v>
      </c>
      <c r="D4" t="n">
        <v>0.06</v>
      </c>
      <c r="E4" t="inlineStr">
        <is>
          <t>segment</t>
        </is>
      </c>
      <c r="F4" t="n">
        <v>0.5</v>
      </c>
    </row>
    <row r="5">
      <c r="A5" t="inlineStr">
        <is>
          <t>SMTC</t>
        </is>
      </c>
      <c r="B5" t="n">
        <v>49.02</v>
      </c>
      <c r="C5" t="n">
        <v>0.1</v>
      </c>
      <c r="D5" t="n">
        <v>0.093</v>
      </c>
      <c r="E5" t="inlineStr">
        <is>
          <t>segment</t>
        </is>
      </c>
      <c r="F5" t="n">
        <v>0.5</v>
      </c>
    </row>
    <row r="6">
      <c r="A6" t="inlineStr">
        <is>
          <t>RMBS</t>
        </is>
      </c>
      <c r="B6" t="n">
        <v>24.15</v>
      </c>
      <c r="C6" t="n">
        <v>0.1</v>
      </c>
      <c r="D6" t="n">
        <v>0.343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38.1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E3" t="n">
        <v>66.31</v>
      </c>
      <c r="F3">
        <f>E3/217.36-1</f>
        <v/>
      </c>
    </row>
    <row r="4">
      <c r="A4" t="inlineStr">
        <is>
          <t>Cyclical Downturn — Inventory Correction</t>
        </is>
      </c>
      <c r="B4" t="n">
        <v>0.17</v>
      </c>
      <c r="E4" t="n">
        <v>112.6</v>
      </c>
      <c r="F4">
        <f>E4/217.36-1</f>
        <v/>
      </c>
    </row>
    <row r="5">
      <c r="A5" t="inlineStr">
        <is>
          <t>Base — Mid-Cycle + AI Content</t>
        </is>
      </c>
      <c r="B5" t="n">
        <v>0.35</v>
      </c>
      <c r="E5" t="n">
        <v>156.39</v>
      </c>
      <c r="F5">
        <f>E5/217.36-1</f>
        <v/>
      </c>
    </row>
    <row r="6">
      <c r="A6" t="inlineStr">
        <is>
          <t>Upcycle — AI / Datacenter Demand</t>
        </is>
      </c>
      <c r="B6" t="n">
        <v>0.2</v>
      </c>
      <c r="E6" t="n">
        <v>211.13</v>
      </c>
      <c r="F6">
        <f>E6/217.36-1</f>
        <v/>
      </c>
    </row>
    <row r="7">
      <c r="A7" t="inlineStr">
        <is>
          <t>Bull — Supercycle Re-Rate</t>
        </is>
      </c>
      <c r="B7" t="n">
        <v>0.08</v>
      </c>
      <c r="E7" t="n">
        <v>266.65</v>
      </c>
      <c r="F7">
        <f>E7/217.36-1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132.1966434144861</v>
      </c>
    </row>
    <row r="5">
      <c r="A5" t="inlineStr">
        <is>
          <t>P10</t>
        </is>
      </c>
      <c r="B5" t="n">
        <v>51.35665698189246</v>
      </c>
    </row>
    <row r="6">
      <c r="A6" t="inlineStr">
        <is>
          <t>P90</t>
        </is>
      </c>
      <c r="B6" t="n">
        <v>273.9538467954417</v>
      </c>
    </row>
    <row r="7">
      <c r="A7" t="inlineStr">
        <is>
          <t>P(&gt; current) %</t>
        </is>
      </c>
      <c r="B7" t="n">
        <v>20.07</v>
      </c>
    </row>
    <row r="8">
      <c r="A8" t="inlineStr">
        <is>
          <t>P(&gt; target) %</t>
        </is>
      </c>
      <c r="B8" t="n">
        <v>42.25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6.539243535425356</v>
      </c>
    </row>
    <row r="13">
      <c r="A13" t="inlineStr">
        <is>
          <t>Gross Margin</t>
        </is>
      </c>
      <c r="B13" t="n">
        <v>49.90986022017261</v>
      </c>
    </row>
    <row r="14">
      <c r="A14" t="inlineStr">
        <is>
          <t>P/E Multiple</t>
        </is>
      </c>
      <c r="B14" t="n">
        <v>43.55089624440203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2026-07-21T17:51:39Z</dcterms:created>
  <dcterms:modified xsi:type="dcterms:W3CDTF">2026-07-21T17:51:39Z</dcterms:modified>
</cp:coreProperties>
</file>