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SEI Investments Company (SEIC)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0.29</v>
      </c>
    </row>
    <row r="10">
      <c r="A10" t="inlineStr">
        <is>
          <t>Diluted shares (B)</t>
        </is>
      </c>
      <c r="B10" s="4" t="n">
        <v>0.121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0.355</v>
      </c>
      <c r="C14" s="4" t="n">
        <v>0.363</v>
      </c>
      <c r="D14" s="4" t="n">
        <v>0.374</v>
      </c>
      <c r="E14" s="4" t="n">
        <v>0.374</v>
      </c>
      <c r="F14" s="4" t="n">
        <v>0.374</v>
      </c>
    </row>
    <row r="15">
      <c r="A15" t="inlineStr">
        <is>
          <t>D&amp;A $B</t>
        </is>
      </c>
      <c r="B15" s="4" t="n">
        <v>0.0251</v>
      </c>
      <c r="C15" s="4" t="n">
        <v>0.0254</v>
      </c>
      <c r="D15" s="4" t="n">
        <v>0.0258</v>
      </c>
      <c r="E15" s="4" t="n">
        <v>0.0266</v>
      </c>
      <c r="F15" s="4" t="n">
        <v>0.0275</v>
      </c>
    </row>
    <row r="16">
      <c r="A16" t="inlineStr">
        <is>
          <t>Capex $B</t>
        </is>
      </c>
      <c r="B16" s="4" t="n">
        <v>0.0251</v>
      </c>
      <c r="C16" s="4" t="n">
        <v>0.0266</v>
      </c>
      <c r="D16" s="4" t="n">
        <v>0.028</v>
      </c>
      <c r="E16" s="4" t="n">
        <v>0.0294</v>
      </c>
      <c r="F16" s="4" t="n">
        <v>0.0305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2.512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23</v>
      </c>
      <c r="C3" t="n">
        <v>1</v>
      </c>
    </row>
    <row r="4">
      <c r="A4" t="inlineStr">
        <is>
          <t>Terminal × ±15%</t>
        </is>
      </c>
      <c r="B4" t="n">
        <v>20</v>
      </c>
      <c r="C4" t="n">
        <v>2</v>
      </c>
    </row>
    <row r="5">
      <c r="A5" t="inlineStr">
        <is>
          <t>Op margin ±3pp</t>
        </is>
      </c>
      <c r="B5" t="n">
        <v>15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99.37</v>
      </c>
    </row>
    <row r="7">
      <c r="A7" s="3" t="inlineStr">
        <is>
          <t>Scenario PWEV target</t>
        </is>
      </c>
      <c r="B7" t="n">
        <v>100.98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91.14579117656504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2.297</v>
      </c>
      <c r="C3" t="n">
        <v>1.36</v>
      </c>
      <c r="D3" t="n">
        <v>0.627</v>
      </c>
      <c r="E3" t="n">
        <v>0.822</v>
      </c>
      <c r="F3" t="n">
        <v>0.715</v>
      </c>
    </row>
    <row r="4">
      <c r="A4" t="inlineStr">
        <is>
          <t>2024-12-31</t>
        </is>
      </c>
      <c r="B4" t="n">
        <v>2.125</v>
      </c>
      <c r="C4" t="n">
        <v>1.128</v>
      </c>
      <c r="D4" t="n">
        <v>0.552</v>
      </c>
      <c r="E4" t="n">
        <v>0.747</v>
      </c>
      <c r="F4" t="n">
        <v>0.581</v>
      </c>
    </row>
    <row r="5">
      <c r="A5" t="inlineStr">
        <is>
          <t>2023-12-31</t>
        </is>
      </c>
      <c r="B5" t="n">
        <v>1.92</v>
      </c>
      <c r="C5" t="n">
        <v>1.92</v>
      </c>
      <c r="D5" t="n">
        <v>0.425</v>
      </c>
      <c r="E5" t="n">
        <v>0.425</v>
      </c>
      <c r="F5" t="n">
        <v>0.462</v>
      </c>
    </row>
    <row r="6">
      <c r="A6" t="inlineStr">
        <is>
          <t>2022-12-31</t>
        </is>
      </c>
      <c r="B6" t="n">
        <v>1.991</v>
      </c>
      <c r="C6" t="n">
        <v>1.045</v>
      </c>
      <c r="D6" t="n">
        <v>0.476</v>
      </c>
      <c r="E6" t="n">
        <v>0.473</v>
      </c>
      <c r="F6" t="n">
        <v>0.475</v>
      </c>
    </row>
    <row r="7">
      <c r="A7" t="inlineStr">
        <is>
          <t>2021-12-31</t>
        </is>
      </c>
      <c r="B7" t="n">
        <v>1.918</v>
      </c>
      <c r="C7" t="n">
        <v>1.088</v>
      </c>
      <c r="D7" t="n">
        <v>0.553</v>
      </c>
      <c r="E7" t="n">
        <v>0.554</v>
      </c>
      <c r="F7" t="n">
        <v>0.547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0.608</v>
      </c>
      <c r="C11" t="n">
        <v>0.023</v>
      </c>
      <c r="D11" t="n">
        <v>0.585</v>
      </c>
      <c r="E11" t="n">
        <v>0.628</v>
      </c>
    </row>
    <row r="12">
      <c r="A12" t="inlineStr">
        <is>
          <t>2024-12-31</t>
        </is>
      </c>
      <c r="B12" t="n">
        <v>0.622</v>
      </c>
      <c r="C12" t="n">
        <v>0.057</v>
      </c>
      <c r="D12" t="n">
        <v>0.5659999999999999</v>
      </c>
      <c r="E12" t="n">
        <v>0.5</v>
      </c>
    </row>
    <row r="13">
      <c r="A13" t="inlineStr">
        <is>
          <t>2023-12-31</t>
        </is>
      </c>
      <c r="B13" t="n">
        <v>0.447</v>
      </c>
      <c r="C13" t="n">
        <v>0.059</v>
      </c>
      <c r="D13" t="n">
        <v>0.388</v>
      </c>
      <c r="E13" t="n">
        <v>0.309</v>
      </c>
    </row>
    <row r="14">
      <c r="A14" t="inlineStr">
        <is>
          <t>2022-12-31</t>
        </is>
      </c>
      <c r="B14" t="n">
        <v>0.5659999999999999</v>
      </c>
      <c r="C14" t="n">
        <v>0.074</v>
      </c>
      <c r="D14" t="n">
        <v>0.492</v>
      </c>
      <c r="E14" t="n">
        <v>0.345</v>
      </c>
    </row>
    <row r="15">
      <c r="A15" t="inlineStr">
        <is>
          <t>2021-12-31</t>
        </is>
      </c>
      <c r="B15" t="n">
        <v>0.633</v>
      </c>
      <c r="C15" t="n">
        <v>0.053</v>
      </c>
      <c r="D15" t="n">
        <v>0.581</v>
      </c>
      <c r="E15" t="n">
        <v>0.408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95.51000000000001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CG</t>
        </is>
      </c>
      <c r="B3" t="n">
        <v>11.29</v>
      </c>
      <c r="C3" t="n">
        <v>0.06</v>
      </c>
      <c r="D3" t="n">
        <v>-2.339</v>
      </c>
      <c r="E3" t="inlineStr">
        <is>
          <t>segment</t>
        </is>
      </c>
      <c r="F3" t="n">
        <v>0.5</v>
      </c>
    </row>
    <row r="4">
      <c r="A4" t="inlineStr">
        <is>
          <t>CRBG</t>
        </is>
      </c>
      <c r="B4" t="n">
        <v>4.625</v>
      </c>
      <c r="C4" t="n">
        <v>0.06</v>
      </c>
      <c r="D4" t="n">
        <v>0.106</v>
      </c>
      <c r="E4" t="inlineStr">
        <is>
          <t>broad</t>
        </is>
      </c>
      <c r="F4" t="n">
        <v>0.25</v>
      </c>
    </row>
    <row r="5">
      <c r="A5" t="inlineStr">
        <is>
          <t>AMG</t>
        </is>
      </c>
      <c r="B5" t="n">
        <v>10.58</v>
      </c>
      <c r="C5" t="n">
        <v>0.06</v>
      </c>
      <c r="D5" t="n">
        <v>0.221</v>
      </c>
      <c r="E5" t="inlineStr">
        <is>
          <t>segment</t>
        </is>
      </c>
      <c r="F5" t="n">
        <v>0.5</v>
      </c>
    </row>
    <row r="6">
      <c r="A6" t="inlineStr">
        <is>
          <t>HLNE</t>
        </is>
      </c>
      <c r="B6" t="n">
        <v>13.11</v>
      </c>
      <c r="C6" t="n">
        <v>0.06</v>
      </c>
      <c r="D6" t="n">
        <v>0.425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10.7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E3" t="n">
        <v>44.43</v>
      </c>
      <c r="F3">
        <f>E3/99.37-1</f>
        <v/>
      </c>
    </row>
    <row r="4">
      <c r="A4" t="inlineStr">
        <is>
          <t>Market-Drawdown / Outflows</t>
        </is>
      </c>
      <c r="B4" t="n">
        <v>0.17</v>
      </c>
      <c r="E4" t="n">
        <v>75.45</v>
      </c>
      <c r="F4">
        <f>E4/99.37-1</f>
        <v/>
      </c>
    </row>
    <row r="5">
      <c r="A5" t="inlineStr">
        <is>
          <t>Base — AUM + Fee Growth</t>
        </is>
      </c>
      <c r="B5" t="n">
        <v>0.35</v>
      </c>
      <c r="E5" t="n">
        <v>104.79</v>
      </c>
      <c r="F5">
        <f>E5/99.37-1</f>
        <v/>
      </c>
    </row>
    <row r="6">
      <c r="A6" t="inlineStr">
        <is>
          <t>Growth — Alts / Private-Markets Inflows</t>
        </is>
      </c>
      <c r="B6" t="n">
        <v>0.2</v>
      </c>
      <c r="E6" t="n">
        <v>141.47</v>
      </c>
      <c r="F6">
        <f>E6/99.37-1</f>
        <v/>
      </c>
    </row>
    <row r="7">
      <c r="A7" t="inlineStr">
        <is>
          <t>Bull — Re-Rate</t>
        </is>
      </c>
      <c r="B7" t="n">
        <v>0.08</v>
      </c>
      <c r="E7" t="n">
        <v>178.68</v>
      </c>
      <c r="F7">
        <f>E7/99.37-1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91.14579117656504</v>
      </c>
    </row>
    <row r="5">
      <c r="A5" t="inlineStr">
        <is>
          <t>P10</t>
        </is>
      </c>
      <c r="B5" t="n">
        <v>53.65966103897198</v>
      </c>
    </row>
    <row r="6">
      <c r="A6" t="inlineStr">
        <is>
          <t>P90</t>
        </is>
      </c>
      <c r="B6" t="n">
        <v>145.4327004337987</v>
      </c>
    </row>
    <row r="7">
      <c r="A7" t="inlineStr">
        <is>
          <t>P(&gt; current) %</t>
        </is>
      </c>
      <c r="B7" t="n">
        <v>41.01000000000001</v>
      </c>
    </row>
    <row r="8">
      <c r="A8" t="inlineStr">
        <is>
          <t>P(&gt; target) %</t>
        </is>
      </c>
      <c r="B8" t="n">
        <v>39.6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8.726397056880591</v>
      </c>
    </row>
    <row r="13">
      <c r="A13" t="inlineStr">
        <is>
          <t>Gross Margin</t>
        </is>
      </c>
      <c r="B13" t="n">
        <v>14.63465697202219</v>
      </c>
    </row>
    <row r="14">
      <c r="A14" t="inlineStr">
        <is>
          <t>P/E Multiple</t>
        </is>
      </c>
      <c r="B14" t="n">
        <v>76.63894597109721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2026-07-21T16:12:54Z</dcterms:created>
  <dcterms:modified xsi:type="dcterms:W3CDTF">2026-07-21T16:12:54Z</dcterms:modified>
</cp:coreProperties>
</file>