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Sanmina Corporation (SANM)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-0.6</v>
      </c>
    </row>
    <row r="10">
      <c r="A10" t="inlineStr">
        <is>
          <t>Diluted shares (B)</t>
        </is>
      </c>
      <c r="B10" s="4" t="n">
        <v>0.054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0.074</v>
      </c>
      <c r="C14" s="4" t="n">
        <v>0.075</v>
      </c>
      <c r="D14" s="4" t="n">
        <v>0.078</v>
      </c>
      <c r="E14" s="4" t="n">
        <v>0.078</v>
      </c>
      <c r="F14" s="4" t="n">
        <v>0.078</v>
      </c>
    </row>
    <row r="15">
      <c r="A15" t="inlineStr">
        <is>
          <t>D&amp;A $B</t>
        </is>
      </c>
      <c r="B15" s="4" t="n">
        <v>0.4763</v>
      </c>
      <c r="C15" s="4" t="n">
        <v>0.4802</v>
      </c>
      <c r="D15" s="4" t="n">
        <v>0.4876</v>
      </c>
      <c r="E15" s="4" t="n">
        <v>0.4983</v>
      </c>
      <c r="F15" s="4" t="n">
        <v>0.5118</v>
      </c>
    </row>
    <row r="16">
      <c r="A16" t="inlineStr">
        <is>
          <t>Capex $B</t>
        </is>
      </c>
      <c r="B16" s="4" t="n">
        <v>0.4763</v>
      </c>
      <c r="C16" s="4" t="n">
        <v>0.5001</v>
      </c>
      <c r="D16" s="4" t="n">
        <v>0.5201</v>
      </c>
      <c r="E16" s="4" t="n">
        <v>0.5409</v>
      </c>
      <c r="F16" s="4" t="n">
        <v>0.5571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11.907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149</v>
      </c>
      <c r="C3" t="n">
        <v>1</v>
      </c>
    </row>
    <row r="4">
      <c r="A4" t="inlineStr">
        <is>
          <t>Terminal × ±15%</t>
        </is>
      </c>
      <c r="B4" t="n">
        <v>38</v>
      </c>
      <c r="C4" t="n">
        <v>2</v>
      </c>
    </row>
    <row r="5">
      <c r="A5" t="inlineStr">
        <is>
          <t>Capex intensity ±15%</t>
        </is>
      </c>
      <c r="B5" t="n">
        <v>36</v>
      </c>
      <c r="C5" t="n">
        <v>3</v>
      </c>
    </row>
    <row r="6">
      <c r="A6" t="inlineStr">
        <is>
          <t>Revenue CAGR ±3pp</t>
        </is>
      </c>
      <c r="B6" t="n">
        <v>34</v>
      </c>
      <c r="C6" t="n">
        <v>4</v>
      </c>
    </row>
    <row r="7">
      <c r="A7" t="inlineStr">
        <is>
          <t>WACC ±1pp</t>
        </is>
      </c>
      <c r="B7" t="n">
        <v>15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201.87</v>
      </c>
    </row>
    <row r="7">
      <c r="A7" s="3" t="inlineStr">
        <is>
          <t>Scenario PWEV target</t>
        </is>
      </c>
      <c r="B7" t="n">
        <v>195.9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172.1571054708866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8.128</v>
      </c>
      <c r="C3" t="n">
        <v>0.716</v>
      </c>
      <c r="D3" t="n">
        <v>0.355</v>
      </c>
      <c r="E3" t="n">
        <v>0.344</v>
      </c>
      <c r="F3" t="n">
        <v>0.246</v>
      </c>
    </row>
    <row r="4">
      <c r="A4" t="inlineStr">
        <is>
          <t>2024-09-30</t>
        </is>
      </c>
      <c r="B4" t="n">
        <v>7.568</v>
      </c>
      <c r="C4" t="n">
        <v>0.64</v>
      </c>
      <c r="D4" t="n">
        <v>0.335</v>
      </c>
      <c r="E4" t="n">
        <v>0.347</v>
      </c>
      <c r="F4" t="n">
        <v>0.223</v>
      </c>
    </row>
    <row r="5">
      <c r="A5" t="inlineStr">
        <is>
          <t>2023-09-30</t>
        </is>
      </c>
      <c r="B5" t="n">
        <v>8.935</v>
      </c>
      <c r="C5" t="n">
        <v>0.743</v>
      </c>
      <c r="D5" t="n">
        <v>0.456</v>
      </c>
      <c r="E5" t="n">
        <v>0.449</v>
      </c>
      <c r="F5" t="n">
        <v>0.31</v>
      </c>
    </row>
    <row r="6">
      <c r="A6" t="inlineStr">
        <is>
          <t>2022-09-30</t>
        </is>
      </c>
      <c r="B6" t="n">
        <v>7.92</v>
      </c>
      <c r="C6" t="n">
        <v>0.622</v>
      </c>
      <c r="D6" t="n">
        <v>0.349</v>
      </c>
      <c r="E6" t="n">
        <v>0.325</v>
      </c>
      <c r="F6" t="n">
        <v>0.24</v>
      </c>
    </row>
    <row r="7">
      <c r="A7" t="inlineStr">
        <is>
          <t>2021-09-30</t>
        </is>
      </c>
      <c r="B7" t="n">
        <v>6.738</v>
      </c>
      <c r="C7" t="n">
        <v>0.526</v>
      </c>
      <c r="D7" t="n">
        <v>0.256</v>
      </c>
      <c r="E7" t="n">
        <v>0.301</v>
      </c>
      <c r="F7" t="n">
        <v>0.25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0.621</v>
      </c>
      <c r="C11" t="n">
        <v>0.147</v>
      </c>
      <c r="D11" t="n">
        <v>0.473</v>
      </c>
      <c r="E11" t="n">
        <v>0.114</v>
      </c>
    </row>
    <row r="12">
      <c r="A12" t="inlineStr">
        <is>
          <t>2024-09-30</t>
        </is>
      </c>
      <c r="B12" t="n">
        <v>0.34</v>
      </c>
      <c r="C12" t="n">
        <v>0.111</v>
      </c>
      <c r="D12" t="n">
        <v>0.229</v>
      </c>
      <c r="E12" t="n">
        <v>0.254</v>
      </c>
    </row>
    <row r="13">
      <c r="A13" t="inlineStr">
        <is>
          <t>2023-09-30</t>
        </is>
      </c>
      <c r="B13" t="n">
        <v>0.235</v>
      </c>
      <c r="C13" t="n">
        <v>0.191</v>
      </c>
      <c r="D13" t="n">
        <v>0.044</v>
      </c>
      <c r="E13" t="n">
        <v>0.107</v>
      </c>
    </row>
    <row r="14">
      <c r="A14" t="inlineStr">
        <is>
          <t>2022-09-30</t>
        </is>
      </c>
      <c r="B14" t="n">
        <v>0.331</v>
      </c>
      <c r="C14" t="n">
        <v>0.139</v>
      </c>
      <c r="D14" t="n">
        <v>0.192</v>
      </c>
      <c r="E14" t="n">
        <v>0.331</v>
      </c>
    </row>
    <row r="15">
      <c r="A15" t="inlineStr">
        <is>
          <t>2021-09-30</t>
        </is>
      </c>
      <c r="B15" t="n">
        <v>0.338</v>
      </c>
      <c r="C15" t="n">
        <v>0.07199999999999999</v>
      </c>
      <c r="D15" t="n">
        <v>0.266</v>
      </c>
      <c r="E15" t="n">
        <v>0.061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172.46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FN</t>
        </is>
      </c>
      <c r="B3" t="n">
        <v>12.82</v>
      </c>
      <c r="C3" t="n">
        <v>0.05</v>
      </c>
      <c r="D3" t="n">
        <v>0.099</v>
      </c>
      <c r="E3" t="inlineStr">
        <is>
          <t>direct</t>
        </is>
      </c>
      <c r="F3" t="n">
        <v>1</v>
      </c>
    </row>
    <row r="4">
      <c r="A4" t="inlineStr">
        <is>
          <t>TTMI</t>
        </is>
      </c>
      <c r="B4" t="n">
        <v>5.62</v>
      </c>
      <c r="C4" t="n">
        <v>0.05</v>
      </c>
      <c r="D4" t="n">
        <v>0.08599999999999999</v>
      </c>
      <c r="E4" t="inlineStr">
        <is>
          <t>broad</t>
        </is>
      </c>
      <c r="F4" t="n">
        <v>0.25</v>
      </c>
    </row>
    <row r="5">
      <c r="A5" t="inlineStr">
        <is>
          <t>RMBS</t>
        </is>
      </c>
      <c r="B5" t="n">
        <v>24.15</v>
      </c>
      <c r="C5" t="n">
        <v>0.1</v>
      </c>
      <c r="D5" t="n">
        <v>0.343</v>
      </c>
      <c r="E5" t="inlineStr">
        <is>
          <t>segment</t>
        </is>
      </c>
      <c r="F5" t="n">
        <v>0.5</v>
      </c>
    </row>
    <row r="6">
      <c r="A6" t="inlineStr">
        <is>
          <t>ARW</t>
        </is>
      </c>
      <c r="B6" t="n">
        <v>5.03</v>
      </c>
      <c r="C6" t="n">
        <v>0.05</v>
      </c>
      <c r="D6" t="n">
        <v>0.042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13.8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/ Insourcing Pressure</t>
        </is>
      </c>
      <c r="B3" t="n">
        <v>0.2</v>
      </c>
      <c r="E3" t="n">
        <v>81.17</v>
      </c>
      <c r="F3">
        <f>E3/201.87-1</f>
        <v/>
      </c>
    </row>
    <row r="4">
      <c r="A4" t="inlineStr">
        <is>
          <t>Demand / Production Recession</t>
        </is>
      </c>
      <c r="B4" t="n">
        <v>0.17</v>
      </c>
      <c r="E4" t="n">
        <v>147.2</v>
      </c>
      <c r="F4">
        <f>E4/201.87-1</f>
        <v/>
      </c>
    </row>
    <row r="5">
      <c r="A5" t="inlineStr">
        <is>
          <t>Base — Volume + Mix</t>
        </is>
      </c>
      <c r="B5" t="n">
        <v>0.35</v>
      </c>
      <c r="E5" t="n">
        <v>204.45</v>
      </c>
      <c r="F5">
        <f>E5/201.87-1</f>
        <v/>
      </c>
    </row>
    <row r="6">
      <c r="A6" t="inlineStr">
        <is>
          <t>Growth — AI-Server / Auto Content</t>
        </is>
      </c>
      <c r="B6" t="n">
        <v>0.2</v>
      </c>
      <c r="E6" t="n">
        <v>276</v>
      </c>
      <c r="F6">
        <f>E6/201.87-1</f>
        <v/>
      </c>
    </row>
    <row r="7">
      <c r="A7" t="inlineStr">
        <is>
          <t>Bull — Re-Rate</t>
        </is>
      </c>
      <c r="B7" t="n">
        <v>0.08</v>
      </c>
      <c r="E7" t="n">
        <v>348.58</v>
      </c>
      <c r="F7">
        <f>E7/201.87-1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172.1571054708866</v>
      </c>
    </row>
    <row r="5">
      <c r="A5" t="inlineStr">
        <is>
          <t>P10</t>
        </is>
      </c>
      <c r="B5" t="n">
        <v>61.66662688835632</v>
      </c>
    </row>
    <row r="6">
      <c r="A6" t="inlineStr">
        <is>
          <t>P90</t>
        </is>
      </c>
      <c r="B6" t="n">
        <v>352.2063068218845</v>
      </c>
    </row>
    <row r="7">
      <c r="A7" t="inlineStr">
        <is>
          <t>P(&gt; current) %</t>
        </is>
      </c>
      <c r="B7" t="n">
        <v>40.04</v>
      </c>
    </row>
    <row r="8">
      <c r="A8" t="inlineStr">
        <is>
          <t>P(&gt; target) %</t>
        </is>
      </c>
      <c r="B8" t="n">
        <v>42.02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3.659631529544778</v>
      </c>
    </row>
    <row r="13">
      <c r="A13" t="inlineStr">
        <is>
          <t>Gross Margin</t>
        </is>
      </c>
      <c r="B13" t="n">
        <v>59.49996623299251</v>
      </c>
    </row>
    <row r="14">
      <c r="A14" t="inlineStr">
        <is>
          <t>P/E Multiple</t>
        </is>
      </c>
      <c r="B14" t="n">
        <v>36.84040223746272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2026-07-21T17:51:39Z</dcterms:created>
  <dcterms:modified xsi:type="dcterms:W3CDTF">2026-07-21T17:51:39Z</dcterms:modified>
</cp:coreProperties>
</file>