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Saia Inc (SAIA)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-0.11</v>
      </c>
    </row>
    <row r="10">
      <c r="A10" t="inlineStr">
        <is>
          <t>Diluted shares (B)</t>
        </is>
      </c>
      <c r="B10" s="4" t="n">
        <v>0.027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0.121</v>
      </c>
      <c r="C14" s="4" t="n">
        <v>0.124</v>
      </c>
      <c r="D14" s="4" t="n">
        <v>0.128</v>
      </c>
      <c r="E14" s="4" t="n">
        <v>0.128</v>
      </c>
      <c r="F14" s="4" t="n">
        <v>0.128</v>
      </c>
    </row>
    <row r="15">
      <c r="A15" t="inlineStr">
        <is>
          <t>D&amp;A $B</t>
        </is>
      </c>
      <c r="B15" s="4" t="n">
        <v>0.2028</v>
      </c>
      <c r="C15" s="4" t="n">
        <v>0.2042</v>
      </c>
      <c r="D15" s="4" t="n">
        <v>0.2066</v>
      </c>
      <c r="E15" s="4" t="n">
        <v>0.2101</v>
      </c>
      <c r="F15" s="4" t="n">
        <v>0.2147</v>
      </c>
    </row>
    <row r="16">
      <c r="A16" t="inlineStr">
        <is>
          <t>Capex $B</t>
        </is>
      </c>
      <c r="B16" s="4" t="n">
        <v>0.2028</v>
      </c>
      <c r="C16" s="4" t="n">
        <v>0.2109</v>
      </c>
      <c r="D16" s="4" t="n">
        <v>0.2172</v>
      </c>
      <c r="E16" s="4" t="n">
        <v>0.2238</v>
      </c>
      <c r="F16" s="4" t="n">
        <v>0.2305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3.38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154</v>
      </c>
      <c r="C3" t="n">
        <v>1</v>
      </c>
    </row>
    <row r="4">
      <c r="A4" t="inlineStr">
        <is>
          <t>Terminal × ±15%</t>
        </is>
      </c>
      <c r="B4" t="n">
        <v>80</v>
      </c>
      <c r="C4" t="n">
        <v>2</v>
      </c>
    </row>
    <row r="5">
      <c r="A5" t="inlineStr">
        <is>
          <t>Revenue CAGR ±3pp</t>
        </is>
      </c>
      <c r="B5" t="n">
        <v>63</v>
      </c>
      <c r="C5" t="n">
        <v>3</v>
      </c>
    </row>
    <row r="6">
      <c r="A6" t="inlineStr">
        <is>
          <t>Capex intensity ±15%</t>
        </is>
      </c>
      <c r="B6" t="n">
        <v>59</v>
      </c>
      <c r="C6" t="n">
        <v>4</v>
      </c>
    </row>
    <row r="7">
      <c r="A7" t="inlineStr">
        <is>
          <t>WACC ±1pp</t>
        </is>
      </c>
      <c r="B7" t="n">
        <v>27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428.02</v>
      </c>
    </row>
    <row r="7">
      <c r="A7" s="3" t="inlineStr">
        <is>
          <t>Scenario PWEV target</t>
        </is>
      </c>
      <c r="B7" t="n">
        <v>432.16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379.9638677448995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3.234</v>
      </c>
      <c r="C3" t="n">
        <v>0.765</v>
      </c>
      <c r="D3" t="n">
        <v>0.352</v>
      </c>
      <c r="E3" t="n">
        <v>0.354</v>
      </c>
      <c r="F3" t="n">
        <v>0.255</v>
      </c>
    </row>
    <row r="4">
      <c r="A4" t="inlineStr">
        <is>
          <t>2024-12-31</t>
        </is>
      </c>
      <c r="B4" t="n">
        <v>3.209</v>
      </c>
      <c r="C4" t="n">
        <v>0.644</v>
      </c>
      <c r="D4" t="n">
        <v>0.482</v>
      </c>
      <c r="E4" t="n">
        <v>0.485</v>
      </c>
      <c r="F4" t="n">
        <v>0.362</v>
      </c>
    </row>
    <row r="5">
      <c r="A5" t="inlineStr">
        <is>
          <t>2023-12-31</t>
        </is>
      </c>
      <c r="B5" t="n">
        <v>2.881</v>
      </c>
      <c r="C5" t="n">
        <v>0.599</v>
      </c>
      <c r="D5" t="n">
        <v>0.46</v>
      </c>
      <c r="E5" t="n">
        <v>0.469</v>
      </c>
      <c r="F5" t="n">
        <v>0.355</v>
      </c>
    </row>
    <row r="6">
      <c r="A6" t="inlineStr">
        <is>
          <t>2022-12-31</t>
        </is>
      </c>
      <c r="B6" t="n">
        <v>2.792</v>
      </c>
      <c r="C6" t="n">
        <v>0.591</v>
      </c>
      <c r="D6" t="n">
        <v>0.47</v>
      </c>
      <c r="E6" t="n">
        <v>0.471</v>
      </c>
      <c r="F6" t="n">
        <v>0.357</v>
      </c>
    </row>
    <row r="7">
      <c r="A7" t="inlineStr">
        <is>
          <t>2021-12-31</t>
        </is>
      </c>
      <c r="B7" t="n">
        <v>2.289</v>
      </c>
      <c r="C7" t="n">
        <v>0.452</v>
      </c>
      <c r="D7" t="n">
        <v>0.335</v>
      </c>
      <c r="E7" t="n">
        <v>0.336</v>
      </c>
      <c r="F7" t="n">
        <v>0.253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0.595</v>
      </c>
      <c r="C11" t="n">
        <v>0.5679999999999999</v>
      </c>
      <c r="D11" t="n">
        <v>0.027</v>
      </c>
      <c r="E11" t="n">
        <v>0.008999999999999999</v>
      </c>
    </row>
    <row r="12">
      <c r="A12" t="inlineStr">
        <is>
          <t>2024-12-31</t>
        </is>
      </c>
      <c r="B12" t="n">
        <v>0.584</v>
      </c>
      <c r="C12" t="n">
        <v>1.044</v>
      </c>
      <c r="D12" t="n">
        <v>-0.46</v>
      </c>
      <c r="E12" t="n">
        <v>0.008999999999999999</v>
      </c>
    </row>
    <row r="13">
      <c r="A13" t="inlineStr">
        <is>
          <t>2023-12-31</t>
        </is>
      </c>
      <c r="B13" t="n">
        <v>0.578</v>
      </c>
      <c r="C13" t="n">
        <v>0.44</v>
      </c>
      <c r="D13" t="n">
        <v>0.138</v>
      </c>
      <c r="E13" t="n">
        <v>0.008999999999999999</v>
      </c>
    </row>
    <row r="14">
      <c r="A14" t="inlineStr">
        <is>
          <t>2022-12-31</t>
        </is>
      </c>
      <c r="B14" t="n">
        <v>0.473</v>
      </c>
      <c r="C14" t="n">
        <v>0.367</v>
      </c>
      <c r="D14" t="n">
        <v>0.106</v>
      </c>
      <c r="E14" t="n">
        <v>0.012</v>
      </c>
    </row>
    <row r="15">
      <c r="A15" t="inlineStr">
        <is>
          <t>2021-12-31</t>
        </is>
      </c>
      <c r="B15" t="n">
        <v>0.383</v>
      </c>
      <c r="C15" t="n">
        <v>0.286</v>
      </c>
      <c r="D15" t="n">
        <v>0.097</v>
      </c>
      <c r="E15" t="n">
        <v>0.007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310.98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XPO</t>
        </is>
      </c>
      <c r="B3" t="n">
        <v>45.05</v>
      </c>
      <c r="C3" t="n">
        <v>0.04</v>
      </c>
      <c r="D3" t="n">
        <v>0.08799999999999999</v>
      </c>
      <c r="E3" t="inlineStr">
        <is>
          <t>direct</t>
        </is>
      </c>
      <c r="F3" t="n">
        <v>1</v>
      </c>
    </row>
    <row r="4">
      <c r="A4" t="inlineStr">
        <is>
          <t>KNX</t>
        </is>
      </c>
      <c r="B4" t="n">
        <v>38.76</v>
      </c>
      <c r="C4" t="n">
        <v>0.04</v>
      </c>
      <c r="D4" t="n">
        <v>0.013</v>
      </c>
      <c r="E4" t="inlineStr">
        <is>
          <t>direct</t>
        </is>
      </c>
      <c r="F4" t="n">
        <v>1</v>
      </c>
    </row>
    <row r="5">
      <c r="A5" t="inlineStr">
        <is>
          <t>R</t>
        </is>
      </c>
      <c r="B5" t="n">
        <v>23.09</v>
      </c>
      <c r="C5" t="n">
        <v>0.04</v>
      </c>
      <c r="D5" t="n">
        <v>0.07099999999999999</v>
      </c>
      <c r="E5" t="inlineStr">
        <is>
          <t>segment</t>
        </is>
      </c>
      <c r="F5" t="n">
        <v>0.5</v>
      </c>
    </row>
    <row r="6">
      <c r="A6" t="inlineStr">
        <is>
          <t>LSTR</t>
        </is>
      </c>
      <c r="B6" t="n">
        <v>37.74</v>
      </c>
      <c r="C6" t="n">
        <v>0.04</v>
      </c>
      <c r="D6" t="n">
        <v>0.045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E3" t="n">
        <v>190.15</v>
      </c>
      <c r="F3">
        <f>E3/428.02-1</f>
        <v/>
      </c>
    </row>
    <row r="4">
      <c r="A4" t="inlineStr">
        <is>
          <t>Freight Recession</t>
        </is>
      </c>
      <c r="B4" t="n">
        <v>0.17</v>
      </c>
      <c r="E4" t="n">
        <v>322.91</v>
      </c>
      <c r="F4">
        <f>E4/428.02-1</f>
        <v/>
      </c>
    </row>
    <row r="5">
      <c r="A5" t="inlineStr">
        <is>
          <t>Base — Volume + Yield Normalisation</t>
        </is>
      </c>
      <c r="B5" t="n">
        <v>0.35</v>
      </c>
      <c r="E5" t="n">
        <v>448.49</v>
      </c>
      <c r="F5">
        <f>E5/428.02-1</f>
        <v/>
      </c>
    </row>
    <row r="6">
      <c r="A6" t="inlineStr">
        <is>
          <t>Upcycle — Tight Capacity / E-Com Volumes</t>
        </is>
      </c>
      <c r="B6" t="n">
        <v>0.2</v>
      </c>
      <c r="E6" t="n">
        <v>605.46</v>
      </c>
      <c r="F6">
        <f>E6/428.02-1</f>
        <v/>
      </c>
    </row>
    <row r="7">
      <c r="A7" t="inlineStr">
        <is>
          <t>Bull — Re-Rate</t>
        </is>
      </c>
      <c r="B7" t="n">
        <v>0.08</v>
      </c>
      <c r="E7" t="n">
        <v>764.67</v>
      </c>
      <c r="F7">
        <f>E7/428.02-1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379.9638677448995</v>
      </c>
    </row>
    <row r="5">
      <c r="A5" t="inlineStr">
        <is>
          <t>P10</t>
        </is>
      </c>
      <c r="B5" t="n">
        <v>153.9277090412863</v>
      </c>
    </row>
    <row r="6">
      <c r="A6" t="inlineStr">
        <is>
          <t>P90</t>
        </is>
      </c>
      <c r="B6" t="n">
        <v>752.7521819016448</v>
      </c>
    </row>
    <row r="7">
      <c r="A7" t="inlineStr">
        <is>
          <t>P(&gt; current) %</t>
        </is>
      </c>
      <c r="B7" t="n">
        <v>42.42</v>
      </c>
    </row>
    <row r="8">
      <c r="A8" t="inlineStr">
        <is>
          <t>P(&gt; target) %</t>
        </is>
      </c>
      <c r="B8" t="n">
        <v>41.71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4.126008387539392</v>
      </c>
    </row>
    <row r="13">
      <c r="A13" t="inlineStr">
        <is>
          <t>Gross Margin</t>
        </is>
      </c>
      <c r="B13" t="n">
        <v>54.62541463351527</v>
      </c>
    </row>
    <row r="14">
      <c r="A14" t="inlineStr">
        <is>
          <t>P/E Multiple</t>
        </is>
      </c>
      <c r="B14" t="n">
        <v>41.24857697894533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2026-07-21T15:43:57Z</dcterms:created>
  <dcterms:modified xsi:type="dcterms:W3CDTF">2026-07-21T15:43:57Z</dcterms:modified>
</cp:coreProperties>
</file>