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Ryan Specialty Group Holdings Inc (RYAN)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-3.59</v>
      </c>
    </row>
    <row r="10">
      <c r="A10" t="inlineStr">
        <is>
          <t>Diluted shares (B)</t>
        </is>
      </c>
      <c r="B10" s="4" t="n">
        <v>0.265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0.22</v>
      </c>
      <c r="C14" s="4" t="n">
        <v>0.225</v>
      </c>
      <c r="D14" s="4" t="n">
        <v>0.232</v>
      </c>
      <c r="E14" s="4" t="n">
        <v>0.232</v>
      </c>
      <c r="F14" s="4" t="n">
        <v>0.232</v>
      </c>
    </row>
    <row r="15">
      <c r="A15" t="inlineStr">
        <is>
          <t>D&amp;A $B</t>
        </is>
      </c>
      <c r="B15" s="4" t="n">
        <v>0.0663</v>
      </c>
      <c r="C15" s="4" t="n">
        <v>0.067</v>
      </c>
      <c r="D15" s="4" t="n">
        <v>0.0684</v>
      </c>
      <c r="E15" s="4" t="n">
        <v>0.0704</v>
      </c>
      <c r="F15" s="4" t="n">
        <v>0.073</v>
      </c>
    </row>
    <row r="16">
      <c r="A16" t="inlineStr">
        <is>
          <t>Capex $B</t>
        </is>
      </c>
      <c r="B16" s="4" t="n">
        <v>0.0663</v>
      </c>
      <c r="C16" s="4" t="n">
        <v>0.0703</v>
      </c>
      <c r="D16" s="4" t="n">
        <v>0.0745</v>
      </c>
      <c r="E16" s="4" t="n">
        <v>0.07829999999999999</v>
      </c>
      <c r="F16" s="4" t="n">
        <v>0.0822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3.317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11</v>
      </c>
      <c r="C3" t="n">
        <v>1</v>
      </c>
    </row>
    <row r="4">
      <c r="A4" t="inlineStr">
        <is>
          <t>Op margin ±3pp</t>
        </is>
      </c>
      <c r="B4" t="n">
        <v>11</v>
      </c>
      <c r="C4" t="n">
        <v>2</v>
      </c>
    </row>
    <row r="5">
      <c r="A5" t="inlineStr">
        <is>
          <t>Terminal × ±15%</t>
        </is>
      </c>
      <c r="B5" t="n">
        <v>10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41.97</v>
      </c>
    </row>
    <row r="7">
      <c r="A7" s="3" t="inlineStr">
        <is>
          <t>Scenario PWEV target</t>
        </is>
      </c>
      <c r="B7" t="n">
        <v>42.84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25.5204</v>
      </c>
    </row>
    <row r="12">
      <c r="A12" s="3" t="inlineStr">
        <is>
          <t>MC median</t>
        </is>
      </c>
      <c r="B12" t="n">
        <v>38.50291470298887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3.051</v>
      </c>
      <c r="C3" t="n">
        <v>2.764</v>
      </c>
      <c r="D3" t="n">
        <v>0.625</v>
      </c>
      <c r="E3" t="n">
        <v>0.516</v>
      </c>
      <c r="F3" t="n">
        <v>0.063</v>
      </c>
    </row>
    <row r="4">
      <c r="A4" t="inlineStr">
        <is>
          <t>2024-12-31</t>
        </is>
      </c>
      <c r="B4" t="n">
        <v>2.516</v>
      </c>
      <c r="C4" t="n">
        <v>2.516</v>
      </c>
      <c r="D4" t="n">
        <v>0.273</v>
      </c>
      <c r="E4" t="n">
        <v>0.431</v>
      </c>
      <c r="F4" t="n">
        <v>0.095</v>
      </c>
    </row>
    <row r="5">
      <c r="A5" t="inlineStr">
        <is>
          <t>2023-12-31</t>
        </is>
      </c>
      <c r="B5" t="n">
        <v>2.078</v>
      </c>
      <c r="C5" t="n">
        <v>2.078</v>
      </c>
      <c r="D5" t="n">
        <v>0.238</v>
      </c>
      <c r="E5" t="n">
        <v>0.357</v>
      </c>
      <c r="F5" t="n">
        <v>0.061</v>
      </c>
    </row>
    <row r="6">
      <c r="A6" t="inlineStr">
        <is>
          <t>2022-12-31</t>
        </is>
      </c>
      <c r="B6" t="n">
        <v>1.725</v>
      </c>
      <c r="C6" t="n">
        <v>1.725</v>
      </c>
      <c r="D6" t="n">
        <v>0.179</v>
      </c>
      <c r="E6" t="n">
        <v>0.284</v>
      </c>
      <c r="F6" t="n">
        <v>0.061</v>
      </c>
    </row>
    <row r="7">
      <c r="A7" t="inlineStr">
        <is>
          <t>2021-12-31</t>
        </is>
      </c>
      <c r="B7" t="n">
        <v>1.433</v>
      </c>
      <c r="C7" t="n">
        <v>1.433</v>
      </c>
      <c r="D7" t="n">
        <v>0.062</v>
      </c>
      <c r="E7" t="n">
        <v>0.141</v>
      </c>
      <c r="F7" t="n">
        <v>0.066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0.644</v>
      </c>
      <c r="C11" t="n">
        <v>0.068</v>
      </c>
      <c r="D11" t="n">
        <v>0.576</v>
      </c>
      <c r="E11" t="n">
        <v>0.004</v>
      </c>
    </row>
    <row r="12">
      <c r="A12" t="inlineStr">
        <is>
          <t>2024-12-31</t>
        </is>
      </c>
      <c r="B12" t="n">
        <v>0.515</v>
      </c>
      <c r="C12" t="n">
        <v>0.047</v>
      </c>
      <c r="D12" t="n">
        <v>0.468</v>
      </c>
      <c r="E12" t="n">
        <v>0.027</v>
      </c>
    </row>
    <row r="13">
      <c r="A13" t="inlineStr">
        <is>
          <t>2023-12-31</t>
        </is>
      </c>
      <c r="B13" t="n">
        <v>0.477</v>
      </c>
      <c r="C13" t="n">
        <v>0.03</v>
      </c>
      <c r="D13" t="n">
        <v>0.447</v>
      </c>
      <c r="E13" t="n">
        <v>0.008999999999999999</v>
      </c>
    </row>
    <row r="14">
      <c r="A14" t="inlineStr">
        <is>
          <t>2022-12-31</t>
        </is>
      </c>
      <c r="B14" t="n">
        <v>0.336</v>
      </c>
      <c r="C14" t="n">
        <v>0.015</v>
      </c>
      <c r="D14" t="n">
        <v>0.32</v>
      </c>
      <c r="E14" t="n">
        <v>0.007</v>
      </c>
    </row>
    <row r="15">
      <c r="A15" t="inlineStr">
        <is>
          <t>2021-12-31</t>
        </is>
      </c>
      <c r="B15" t="n">
        <v>0.273</v>
      </c>
      <c r="C15" t="n">
        <v>0.01</v>
      </c>
      <c r="D15" t="n">
        <v>0.264</v>
      </c>
      <c r="E15" t="n">
        <v>1.046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WTFC</t>
        </is>
      </c>
      <c r="B3" t="n">
        <v>13.19</v>
      </c>
      <c r="C3" t="n">
        <v>0.05</v>
      </c>
      <c r="D3" t="n">
        <v>0.463</v>
      </c>
      <c r="E3" t="inlineStr">
        <is>
          <t>segment</t>
        </is>
      </c>
      <c r="F3" t="n">
        <v>0.5</v>
      </c>
    </row>
    <row r="4">
      <c r="A4" t="inlineStr">
        <is>
          <t>UMBF</t>
        </is>
      </c>
      <c r="B4" t="n">
        <v>11.83</v>
      </c>
      <c r="C4" t="n">
        <v>0.05</v>
      </c>
      <c r="D4" t="n">
        <v>0.51</v>
      </c>
      <c r="E4" t="inlineStr">
        <is>
          <t>segment</t>
        </is>
      </c>
      <c r="F4" t="n">
        <v>0.5</v>
      </c>
    </row>
    <row r="5">
      <c r="A5" t="inlineStr">
        <is>
          <t>JEF</t>
        </is>
      </c>
      <c r="B5" t="n">
        <v>15.24</v>
      </c>
      <c r="C5" t="n">
        <v>0.07000000000000001</v>
      </c>
      <c r="D5" t="n">
        <v>0.169</v>
      </c>
      <c r="E5" t="inlineStr">
        <is>
          <t>segment</t>
        </is>
      </c>
      <c r="F5" t="n">
        <v>0.5</v>
      </c>
    </row>
    <row r="6">
      <c r="A6" t="inlineStr">
        <is>
          <t>ZION</t>
        </is>
      </c>
      <c r="B6" t="n">
        <v>11.4</v>
      </c>
      <c r="C6" t="n">
        <v>0.05</v>
      </c>
      <c r="D6" t="n">
        <v>0.361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E3" t="n">
        <v>21.78</v>
      </c>
      <c r="F3">
        <f>E3/41.97-1</f>
        <v/>
      </c>
    </row>
    <row r="4">
      <c r="A4" t="inlineStr">
        <is>
          <t>Economic / Exposure Recession</t>
        </is>
      </c>
      <c r="B4" t="n">
        <v>0.17</v>
      </c>
      <c r="E4" t="n">
        <v>35.23</v>
      </c>
      <c r="F4">
        <f>E4/41.97-1</f>
        <v/>
      </c>
    </row>
    <row r="5">
      <c r="A5" t="inlineStr">
        <is>
          <t>Base — Organic + Pricing + M&amp;A</t>
        </is>
      </c>
      <c r="B5" t="n">
        <v>0.35</v>
      </c>
      <c r="E5" t="n">
        <v>45.05</v>
      </c>
      <c r="F5">
        <f>E5/41.97-1</f>
        <v/>
      </c>
    </row>
    <row r="6">
      <c r="A6" t="inlineStr">
        <is>
          <t>Growth — Specialty / International / Consolidation</t>
        </is>
      </c>
      <c r="B6" t="n">
        <v>0.2</v>
      </c>
      <c r="E6" t="n">
        <v>56.88</v>
      </c>
      <c r="F6">
        <f>E6/41.97-1</f>
        <v/>
      </c>
    </row>
    <row r="7">
      <c r="A7" t="inlineStr">
        <is>
          <t>Bull — Defensive Re-Rate</t>
        </is>
      </c>
      <c r="B7" t="n">
        <v>0.08</v>
      </c>
      <c r="E7" t="n">
        <v>66.90000000000001</v>
      </c>
      <c r="F7">
        <f>E7/41.97-1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38.50291470298887</v>
      </c>
    </row>
    <row r="5">
      <c r="A5" t="inlineStr">
        <is>
          <t>P10</t>
        </is>
      </c>
      <c r="B5" t="n">
        <v>22.57028493557639</v>
      </c>
    </row>
    <row r="6">
      <c r="A6" t="inlineStr">
        <is>
          <t>P90</t>
        </is>
      </c>
      <c r="B6" t="n">
        <v>60.37648665989099</v>
      </c>
    </row>
    <row r="7">
      <c r="A7" t="inlineStr">
        <is>
          <t>P(&gt; current) %</t>
        </is>
      </c>
      <c r="B7" t="n">
        <v>40.95</v>
      </c>
    </row>
    <row r="8">
      <c r="A8" t="inlineStr">
        <is>
          <t>P(&gt; target) %</t>
        </is>
      </c>
      <c r="B8" t="n">
        <v>38.84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2.233059688961419</v>
      </c>
    </row>
    <row r="13">
      <c r="A13" t="inlineStr">
        <is>
          <t>Gross Margin</t>
        </is>
      </c>
      <c r="B13" t="n">
        <v>38.32666504546</v>
      </c>
    </row>
    <row r="14">
      <c r="A14" t="inlineStr">
        <is>
          <t>P/E Multiple</t>
        </is>
      </c>
      <c r="B14" t="n">
        <v>59.44027526557858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2026-07-21T16:12:54Z</dcterms:created>
  <dcterms:modified xsi:type="dcterms:W3CDTF">2026-07-21T16:12:54Z</dcterms:modified>
</cp:coreProperties>
</file>