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Reliance Steel &amp; Aluminum Co (RS)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-1.78</v>
      </c>
    </row>
    <row r="10">
      <c r="A10" t="inlineStr">
        <is>
          <t>Diluted shares (B)</t>
        </is>
      </c>
      <c r="B10" s="4" t="n">
        <v>0.053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0.078</v>
      </c>
      <c r="C14" s="4" t="n">
        <v>0.08</v>
      </c>
      <c r="D14" s="4" t="n">
        <v>0.082</v>
      </c>
      <c r="E14" s="4" t="n">
        <v>0.082</v>
      </c>
      <c r="F14" s="4" t="n">
        <v>0.082</v>
      </c>
    </row>
    <row r="15">
      <c r="A15" t="inlineStr">
        <is>
          <t>D&amp;A $B</t>
        </is>
      </c>
      <c r="B15" s="4" t="n">
        <v>1.2228</v>
      </c>
      <c r="C15" s="4" t="n">
        <v>1.2269</v>
      </c>
      <c r="D15" s="4" t="n">
        <v>1.2351</v>
      </c>
      <c r="E15" s="4" t="n">
        <v>1.2455</v>
      </c>
      <c r="F15" s="4" t="n">
        <v>1.258</v>
      </c>
    </row>
    <row r="16">
      <c r="A16" t="inlineStr">
        <is>
          <t>Capex $B</t>
        </is>
      </c>
      <c r="B16" s="4" t="n">
        <v>1.2228</v>
      </c>
      <c r="C16" s="4" t="n">
        <v>1.2473</v>
      </c>
      <c r="D16" s="4" t="n">
        <v>1.2722</v>
      </c>
      <c r="E16" s="4" t="n">
        <v>1.2849</v>
      </c>
      <c r="F16" s="4" t="n">
        <v>1.2978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15.285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185</v>
      </c>
      <c r="C3" t="n">
        <v>1</v>
      </c>
    </row>
    <row r="4">
      <c r="A4" t="inlineStr">
        <is>
          <t>Capex intensity ±15%</t>
        </is>
      </c>
      <c r="B4" t="n">
        <v>97</v>
      </c>
      <c r="C4" t="n">
        <v>2</v>
      </c>
    </row>
    <row r="5">
      <c r="A5" t="inlineStr">
        <is>
          <t>Terminal × ±15%</t>
        </is>
      </c>
      <c r="B5" t="n">
        <v>52</v>
      </c>
      <c r="C5" t="n">
        <v>3</v>
      </c>
    </row>
    <row r="6">
      <c r="A6" t="inlineStr">
        <is>
          <t>Revenue CAGR ±3pp</t>
        </is>
      </c>
      <c r="B6" t="n">
        <v>26</v>
      </c>
      <c r="C6" t="n">
        <v>4</v>
      </c>
    </row>
    <row r="7">
      <c r="A7" t="inlineStr">
        <is>
          <t>WACC ±1pp</t>
        </is>
      </c>
      <c r="B7" t="n">
        <v>20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SELL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383.42</v>
      </c>
    </row>
    <row r="7">
      <c r="A7" s="3" t="inlineStr">
        <is>
          <t>Scenario PWEV target</t>
        </is>
      </c>
      <c r="B7" t="n">
        <v>311.76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282.8355590879163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14.294</v>
      </c>
      <c r="C3" t="n">
        <v>3.829</v>
      </c>
      <c r="D3" t="n">
        <v>1.023</v>
      </c>
      <c r="E3" t="n">
        <v>1.025</v>
      </c>
      <c r="F3" t="n">
        <v>0.739</v>
      </c>
    </row>
    <row r="4">
      <c r="A4" t="inlineStr">
        <is>
          <t>2024-12-31</t>
        </is>
      </c>
      <c r="B4" t="n">
        <v>13.835</v>
      </c>
      <c r="C4" t="n">
        <v>3.838</v>
      </c>
      <c r="D4" t="n">
        <v>1.176</v>
      </c>
      <c r="E4" t="n">
        <v>1.18</v>
      </c>
      <c r="F4" t="n">
        <v>0.875</v>
      </c>
    </row>
    <row r="5">
      <c r="A5" t="inlineStr">
        <is>
          <t>2023-12-31</t>
        </is>
      </c>
      <c r="B5" t="n">
        <v>14.806</v>
      </c>
      <c r="C5" t="n">
        <v>4.302</v>
      </c>
      <c r="D5" t="n">
        <v>1.74</v>
      </c>
      <c r="E5" t="n">
        <v>1.781</v>
      </c>
      <c r="F5" t="n">
        <v>1.336</v>
      </c>
    </row>
    <row r="6">
      <c r="A6" t="inlineStr">
        <is>
          <t>2022-12-31</t>
        </is>
      </c>
      <c r="B6" t="n">
        <v>17.025</v>
      </c>
      <c r="C6" t="n">
        <v>5.011</v>
      </c>
      <c r="D6" t="n">
        <v>2.508</v>
      </c>
      <c r="E6" t="n">
        <v>2.493</v>
      </c>
      <c r="F6" t="n">
        <v>1.84</v>
      </c>
    </row>
    <row r="7">
      <c r="A7" t="inlineStr">
        <is>
          <t>2021-12-31</t>
        </is>
      </c>
      <c r="B7" t="n">
        <v>14.093</v>
      </c>
      <c r="C7" t="n">
        <v>4.26</v>
      </c>
      <c r="D7" t="n">
        <v>1.954</v>
      </c>
      <c r="E7" t="n">
        <v>2.031</v>
      </c>
      <c r="F7" t="n">
        <v>1.413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0.831</v>
      </c>
      <c r="C11" t="n">
        <v>0.329</v>
      </c>
      <c r="D11" t="n">
        <v>0.502</v>
      </c>
      <c r="E11" t="n">
        <v>0.594</v>
      </c>
    </row>
    <row r="12">
      <c r="A12" t="inlineStr">
        <is>
          <t>2024-12-31</t>
        </is>
      </c>
      <c r="B12" t="n">
        <v>1.43</v>
      </c>
      <c r="C12" t="n">
        <v>0.431</v>
      </c>
      <c r="D12" t="n">
        <v>0.999</v>
      </c>
      <c r="E12" t="n">
        <v>1.094</v>
      </c>
    </row>
    <row r="13">
      <c r="A13" t="inlineStr">
        <is>
          <t>2023-12-31</t>
        </is>
      </c>
      <c r="B13" t="n">
        <v>1.671</v>
      </c>
      <c r="C13" t="n">
        <v>0.469</v>
      </c>
      <c r="D13" t="n">
        <v>1.202</v>
      </c>
      <c r="E13" t="n">
        <v>0.48</v>
      </c>
    </row>
    <row r="14">
      <c r="A14" t="inlineStr">
        <is>
          <t>2022-12-31</t>
        </is>
      </c>
      <c r="B14" t="n">
        <v>2.119</v>
      </c>
      <c r="C14" t="n">
        <v>0.342</v>
      </c>
      <c r="D14" t="n">
        <v>1.777</v>
      </c>
      <c r="E14" t="n">
        <v>0.63</v>
      </c>
    </row>
    <row r="15">
      <c r="A15" t="inlineStr">
        <is>
          <t>2021-12-31</t>
        </is>
      </c>
      <c r="B15" t="n">
        <v>0.799</v>
      </c>
      <c r="C15" t="n">
        <v>0.237</v>
      </c>
      <c r="D15" t="n">
        <v>0.5629999999999999</v>
      </c>
      <c r="E15" t="n">
        <v>0.324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209.19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CMC</t>
        </is>
      </c>
      <c r="B3" t="n">
        <v>10.76</v>
      </c>
      <c r="C3" t="n">
        <v>0.02</v>
      </c>
      <c r="D3" t="n">
        <v>0.095</v>
      </c>
      <c r="E3" t="inlineStr">
        <is>
          <t>segment</t>
        </is>
      </c>
      <c r="F3" t="n">
        <v>0.5</v>
      </c>
    </row>
    <row r="4">
      <c r="A4" t="inlineStr">
        <is>
          <t>CLF</t>
        </is>
      </c>
      <c r="B4" t="n">
        <v>29.67</v>
      </c>
      <c r="C4" t="n">
        <v>0.02</v>
      </c>
      <c r="D4" t="n">
        <v>-0.029</v>
      </c>
      <c r="E4" t="inlineStr">
        <is>
          <t>segment</t>
        </is>
      </c>
      <c r="F4" t="n">
        <v>0.5</v>
      </c>
    </row>
    <row r="5">
      <c r="A5" t="inlineStr">
        <is>
          <t>RGLD</t>
        </is>
      </c>
      <c r="B5" t="n">
        <v>14.73</v>
      </c>
      <c r="C5" t="n">
        <v>0.08</v>
      </c>
      <c r="D5" t="n">
        <v>0.638</v>
      </c>
      <c r="E5" t="inlineStr">
        <is>
          <t>segment</t>
        </is>
      </c>
      <c r="F5" t="n">
        <v>0.5</v>
      </c>
    </row>
    <row r="6">
      <c r="A6" t="inlineStr">
        <is>
          <t>CDE</t>
        </is>
      </c>
      <c r="B6" t="n">
        <v>7.34</v>
      </c>
      <c r="C6" t="n">
        <v>0.04</v>
      </c>
      <c r="D6" t="n">
        <v>0.43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16.8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Steel Overcapacity / Demand Peak</t>
        </is>
      </c>
      <c r="B3" t="n">
        <v>0.22</v>
      </c>
      <c r="E3" t="n">
        <v>97.27</v>
      </c>
      <c r="F3">
        <f>E3/383.42-1</f>
        <v/>
      </c>
    </row>
    <row r="4">
      <c r="A4" t="inlineStr">
        <is>
          <t>Downturn — Price / Spread Trough</t>
        </is>
      </c>
      <c r="B4" t="n">
        <v>0.18</v>
      </c>
      <c r="E4" t="n">
        <v>178.76</v>
      </c>
      <c r="F4">
        <f>E4/383.42-1</f>
        <v/>
      </c>
    </row>
    <row r="5">
      <c r="A5" t="inlineStr">
        <is>
          <t>Base — Mid-Cycle Steel Spreads</t>
        </is>
      </c>
      <c r="B5" t="n">
        <v>0.33</v>
      </c>
      <c r="E5" t="n">
        <v>312.51</v>
      </c>
      <c r="F5">
        <f>E5/383.42-1</f>
        <v/>
      </c>
    </row>
    <row r="6">
      <c r="A6" t="inlineStr">
        <is>
          <t>Upcycle — Tight Sheet + Infra Demand</t>
        </is>
      </c>
      <c r="B6" t="n">
        <v>0.19</v>
      </c>
      <c r="E6" t="n">
        <v>532.84</v>
      </c>
      <c r="F6">
        <f>E6/383.42-1</f>
        <v/>
      </c>
    </row>
    <row r="7">
      <c r="A7" t="inlineStr">
        <is>
          <t>Spike — Trade / Supply Dislocation</t>
        </is>
      </c>
      <c r="B7" t="n">
        <v>0.08</v>
      </c>
      <c r="E7" t="n">
        <v>672.6900000000001</v>
      </c>
      <c r="F7">
        <f>E7/383.42-1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282.8355590879163</v>
      </c>
    </row>
    <row r="5">
      <c r="A5" t="inlineStr">
        <is>
          <t>P10</t>
        </is>
      </c>
      <c r="B5" t="n">
        <v>103.9903755608507</v>
      </c>
    </row>
    <row r="6">
      <c r="A6" t="inlineStr">
        <is>
          <t>P90</t>
        </is>
      </c>
      <c r="B6" t="n">
        <v>590.4705666496021</v>
      </c>
    </row>
    <row r="7">
      <c r="A7" t="inlineStr">
        <is>
          <t>P(&gt; current) %</t>
        </is>
      </c>
      <c r="B7" t="n">
        <v>31.8</v>
      </c>
    </row>
    <row r="8">
      <c r="A8" t="inlineStr">
        <is>
          <t>P(&gt; target) %</t>
        </is>
      </c>
      <c r="B8" t="n">
        <v>44.44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7.627485628701081</v>
      </c>
    </row>
    <row r="13">
      <c r="A13" t="inlineStr">
        <is>
          <t>Gross Margin</t>
        </is>
      </c>
      <c r="B13" t="n">
        <v>54.2046734350721</v>
      </c>
    </row>
    <row r="14">
      <c r="A14" t="inlineStr">
        <is>
          <t>P/E Multiple</t>
        </is>
      </c>
      <c r="B14" t="n">
        <v>38.16784093622682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2026-07-22T08:14:16Z</dcterms:created>
  <dcterms:modified xsi:type="dcterms:W3CDTF">2026-07-22T08:14:16Z</dcterms:modified>
</cp:coreProperties>
</file>