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Regal Beloit Corporation (RRX)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0.19</v>
      </c>
    </row>
    <row r="9">
      <c r="A9" t="inlineStr">
        <is>
          <t>Net cash (+) / debt (−) $B</t>
        </is>
      </c>
      <c r="B9" s="4" t="n">
        <v>-4.46</v>
      </c>
    </row>
    <row r="10">
      <c r="A10" t="inlineStr">
        <is>
          <t>Diluted shares (B)</t>
        </is>
      </c>
      <c r="B10" s="4" t="n">
        <v>0.067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0.145</v>
      </c>
      <c r="C14" s="4" t="n">
        <v>0.148</v>
      </c>
      <c r="D14" s="4" t="n">
        <v>0.152</v>
      </c>
      <c r="E14" s="4" t="n">
        <v>0.152</v>
      </c>
      <c r="F14" s="4" t="n">
        <v>0.152</v>
      </c>
    </row>
    <row r="15">
      <c r="A15" t="inlineStr">
        <is>
          <t>D&amp;A $B</t>
        </is>
      </c>
      <c r="B15" s="4" t="n">
        <v>0.264</v>
      </c>
      <c r="C15" s="4" t="n">
        <v>0.268</v>
      </c>
      <c r="D15" s="4" t="n">
        <v>0.2758</v>
      </c>
      <c r="E15" s="4" t="n">
        <v>0.2872</v>
      </c>
      <c r="F15" s="4" t="n">
        <v>0.3019</v>
      </c>
    </row>
    <row r="16">
      <c r="A16" t="inlineStr">
        <is>
          <t>Capex $B</t>
        </is>
      </c>
      <c r="B16" s="4" t="n">
        <v>0.264</v>
      </c>
      <c r="C16" s="4" t="n">
        <v>0.2878</v>
      </c>
      <c r="D16" s="4" t="n">
        <v>0.3108</v>
      </c>
      <c r="E16" s="4" t="n">
        <v>0.3325</v>
      </c>
      <c r="F16" s="4" t="n">
        <v>0.3525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88</v>
      </c>
      <c r="C3" t="n">
        <v>1</v>
      </c>
    </row>
    <row r="4">
      <c r="A4" t="inlineStr">
        <is>
          <t>Terminal × ±15%</t>
        </is>
      </c>
      <c r="B4" t="n">
        <v>48</v>
      </c>
      <c r="C4" t="n">
        <v>2</v>
      </c>
    </row>
    <row r="5">
      <c r="A5" t="inlineStr">
        <is>
          <t>Revenue CAGR ±3pp</t>
        </is>
      </c>
      <c r="B5" t="n">
        <v>46</v>
      </c>
      <c r="C5" t="n">
        <v>3</v>
      </c>
    </row>
    <row r="6">
      <c r="A6" t="inlineStr">
        <is>
          <t>Capex intensity ±15%</t>
        </is>
      </c>
      <c r="B6" t="n">
        <v>22</v>
      </c>
      <c r="C6" t="n">
        <v>4</v>
      </c>
    </row>
    <row r="7">
      <c r="A7" t="inlineStr">
        <is>
          <t>WACC ±1pp</t>
        </is>
      </c>
      <c r="B7" t="n">
        <v>18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205.58</v>
      </c>
    </row>
    <row r="7">
      <c r="A7" s="3" t="inlineStr">
        <is>
          <t>Scenario PWEV target</t>
        </is>
      </c>
      <c r="B7" t="n">
        <v>201.97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178.2964829202195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5.935</v>
      </c>
      <c r="C3" t="n">
        <v>2.218</v>
      </c>
      <c r="D3" t="n">
        <v>0.6850000000000001</v>
      </c>
      <c r="E3" t="n">
        <v>0.702</v>
      </c>
      <c r="F3" t="n">
        <v>0.28</v>
      </c>
    </row>
    <row r="4">
      <c r="A4" t="inlineStr">
        <is>
          <t>2024-12-31</t>
        </is>
      </c>
      <c r="B4" t="n">
        <v>6.034</v>
      </c>
      <c r="C4" t="n">
        <v>2.196</v>
      </c>
      <c r="D4" t="n">
        <v>0.6840000000000001</v>
      </c>
      <c r="E4" t="n">
        <v>0.653</v>
      </c>
      <c r="F4" t="n">
        <v>0.196</v>
      </c>
    </row>
    <row r="5">
      <c r="A5" t="inlineStr">
        <is>
          <t>2023-12-31</t>
        </is>
      </c>
      <c r="B5" t="n">
        <v>6.251</v>
      </c>
      <c r="C5" t="n">
        <v>2.067</v>
      </c>
      <c r="D5" t="n">
        <v>0.377</v>
      </c>
      <c r="E5" t="n">
        <v>0.377</v>
      </c>
      <c r="F5" t="n">
        <v>-0.057</v>
      </c>
    </row>
    <row r="6">
      <c r="A6" t="inlineStr">
        <is>
          <t>2022-12-31</t>
        </is>
      </c>
      <c r="B6" t="n">
        <v>5.218</v>
      </c>
      <c r="C6" t="n">
        <v>1.7</v>
      </c>
      <c r="D6" t="n">
        <v>0.719</v>
      </c>
      <c r="E6" t="n">
        <v>0.702</v>
      </c>
      <c r="F6" t="n">
        <v>0.489</v>
      </c>
    </row>
    <row r="7">
      <c r="A7" t="inlineStr">
        <is>
          <t>2021-12-31</t>
        </is>
      </c>
      <c r="B7" t="n">
        <v>3.81</v>
      </c>
      <c r="C7" t="n">
        <v>1.074</v>
      </c>
      <c r="D7" t="n">
        <v>0.352</v>
      </c>
      <c r="E7" t="n">
        <v>0.37</v>
      </c>
      <c r="F7" t="n">
        <v>0.23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0.991</v>
      </c>
      <c r="C11" t="n">
        <v>0.098</v>
      </c>
      <c r="D11" t="n">
        <v>0.893</v>
      </c>
      <c r="E11" t="n">
        <v>0.002</v>
      </c>
    </row>
    <row r="12">
      <c r="A12" t="inlineStr">
        <is>
          <t>2024-12-31</t>
        </is>
      </c>
      <c r="B12" t="n">
        <v>0.609</v>
      </c>
      <c r="C12" t="n">
        <v>0.11</v>
      </c>
      <c r="D12" t="n">
        <v>0.5</v>
      </c>
      <c r="E12" t="n">
        <v>0.05</v>
      </c>
    </row>
    <row r="13">
      <c r="A13" t="inlineStr">
        <is>
          <t>2023-12-31</t>
        </is>
      </c>
      <c r="B13" t="n">
        <v>0.715</v>
      </c>
      <c r="C13" t="n">
        <v>0.119</v>
      </c>
      <c r="D13" t="n">
        <v>0.596</v>
      </c>
      <c r="E13" t="n">
        <v>0.012</v>
      </c>
    </row>
    <row r="14">
      <c r="A14" t="inlineStr">
        <is>
          <t>2022-12-31</t>
        </is>
      </c>
      <c r="B14" t="n">
        <v>0.436</v>
      </c>
      <c r="C14" t="n">
        <v>0.08400000000000001</v>
      </c>
      <c r="D14" t="n">
        <v>0.352</v>
      </c>
      <c r="E14" t="n">
        <v>0.248</v>
      </c>
    </row>
    <row r="15">
      <c r="A15" t="inlineStr">
        <is>
          <t>2021-12-31</t>
        </is>
      </c>
      <c r="B15" t="n">
        <v>0.358</v>
      </c>
      <c r="C15" t="n">
        <v>0.055</v>
      </c>
      <c r="D15" t="n">
        <v>0.303</v>
      </c>
      <c r="E15" t="n">
        <v>0.035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146.18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NVT</t>
        </is>
      </c>
      <c r="B3" t="n">
        <v>34.72</v>
      </c>
      <c r="C3" t="n">
        <v>0.1</v>
      </c>
      <c r="D3" t="n">
        <v>0.16</v>
      </c>
      <c r="E3" t="inlineStr">
        <is>
          <t>broad</t>
        </is>
      </c>
      <c r="F3" t="n">
        <v>0.25</v>
      </c>
    </row>
    <row r="4">
      <c r="A4" t="inlineStr">
        <is>
          <t>WWD</t>
        </is>
      </c>
      <c r="B4" t="n">
        <v>37.45</v>
      </c>
      <c r="C4" t="n">
        <v>0.1</v>
      </c>
      <c r="D4" t="n">
        <v>0.154</v>
      </c>
      <c r="E4" t="inlineStr">
        <is>
          <t>broad</t>
        </is>
      </c>
      <c r="F4" t="n">
        <v>0.25</v>
      </c>
    </row>
    <row r="5">
      <c r="A5" t="inlineStr">
        <is>
          <t>NXT</t>
        </is>
      </c>
      <c r="B5" t="n">
        <v>22.08</v>
      </c>
      <c r="C5" t="n">
        <v>0.1</v>
      </c>
      <c r="D5" t="n">
        <v>0.182</v>
      </c>
      <c r="E5" t="inlineStr">
        <is>
          <t>direct</t>
        </is>
      </c>
      <c r="F5" t="n">
        <v>1</v>
      </c>
    </row>
    <row r="6">
      <c r="A6" t="inlineStr">
        <is>
          <t>AYI</t>
        </is>
      </c>
      <c r="B6" t="n">
        <v>15.53</v>
      </c>
      <c r="C6" t="n">
        <v>0.1</v>
      </c>
      <c r="D6" t="n">
        <v>0.161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22.3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Electrification-Capex Digestion / Competition</t>
        </is>
      </c>
      <c r="B3" t="n">
        <v>0.2</v>
      </c>
      <c r="E3" t="n">
        <v>88.87</v>
      </c>
      <c r="F3">
        <f>E3/205.58-1</f>
        <v/>
      </c>
    </row>
    <row r="4">
      <c r="A4" t="inlineStr">
        <is>
          <t>Industrial / Datacenter Recession</t>
        </is>
      </c>
      <c r="B4" t="n">
        <v>0.17</v>
      </c>
      <c r="E4" t="n">
        <v>150.91</v>
      </c>
      <c r="F4">
        <f>E4/205.58-1</f>
        <v/>
      </c>
    </row>
    <row r="5">
      <c r="A5" t="inlineStr">
        <is>
          <t>Base — Electrification + Backlog</t>
        </is>
      </c>
      <c r="B5" t="n">
        <v>0.35</v>
      </c>
      <c r="E5" t="n">
        <v>209.6</v>
      </c>
      <c r="F5">
        <f>E5/205.58-1</f>
        <v/>
      </c>
    </row>
    <row r="6">
      <c r="A6" t="inlineStr">
        <is>
          <t>Growth — Datacenter Power / Grid Buildout</t>
        </is>
      </c>
      <c r="B6" t="n">
        <v>0.2</v>
      </c>
      <c r="E6" t="n">
        <v>282.96</v>
      </c>
      <c r="F6">
        <f>E6/205.58-1</f>
        <v/>
      </c>
    </row>
    <row r="7">
      <c r="A7" t="inlineStr">
        <is>
          <t>Bull — Re-Rate</t>
        </is>
      </c>
      <c r="B7" t="n">
        <v>0.08</v>
      </c>
      <c r="E7" t="n">
        <v>357.37</v>
      </c>
      <c r="F7">
        <f>E7/205.58-1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178.2964829202195</v>
      </c>
    </row>
    <row r="5">
      <c r="A5" t="inlineStr">
        <is>
          <t>P10</t>
        </is>
      </c>
      <c r="B5" t="n">
        <v>79.8286000846888</v>
      </c>
    </row>
    <row r="6">
      <c r="A6" t="inlineStr">
        <is>
          <t>P90</t>
        </is>
      </c>
      <c r="B6" t="n">
        <v>337.8494540119736</v>
      </c>
    </row>
    <row r="7">
      <c r="A7" t="inlineStr">
        <is>
          <t>P(&gt; current) %</t>
        </is>
      </c>
      <c r="B7" t="n">
        <v>39.76</v>
      </c>
    </row>
    <row r="8">
      <c r="A8" t="inlineStr">
        <is>
          <t>P(&gt; target) %</t>
        </is>
      </c>
      <c r="B8" t="n">
        <v>41.02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4.339495420854908</v>
      </c>
    </row>
    <row r="13">
      <c r="A13" t="inlineStr">
        <is>
          <t>Gross Margin</t>
        </is>
      </c>
      <c r="B13" t="n">
        <v>49.34726976051525</v>
      </c>
    </row>
    <row r="14">
      <c r="A14" t="inlineStr">
        <is>
          <t>P/E Multiple</t>
        </is>
      </c>
      <c r="B14" t="n">
        <v>46.31323481862984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2026-07-21T15:43:56Z</dcterms:created>
  <dcterms:modified xsi:type="dcterms:W3CDTF">2026-07-21T15:43:56Z</dcterms:modified>
</cp:coreProperties>
</file>