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Range Resources Corp (RRC)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-0.98</v>
      </c>
    </row>
    <row r="10">
      <c r="A10" t="inlineStr">
        <is>
          <t>Diluted shares (B)</t>
        </is>
      </c>
      <c r="B10" s="4" t="n">
        <v>0.237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0.375</v>
      </c>
      <c r="C14" s="4" t="n">
        <v>0.383</v>
      </c>
      <c r="D14" s="4" t="n">
        <v>0.395</v>
      </c>
      <c r="E14" s="4" t="n">
        <v>0.395</v>
      </c>
      <c r="F14" s="4" t="n">
        <v>0.395</v>
      </c>
    </row>
    <row r="15">
      <c r="A15" t="inlineStr">
        <is>
          <t>D&amp;A $B</t>
        </is>
      </c>
      <c r="B15" s="4" t="n">
        <v>0.5951</v>
      </c>
      <c r="C15" s="4" t="n">
        <v>0.5971</v>
      </c>
      <c r="D15" s="4" t="n">
        <v>0.6001</v>
      </c>
      <c r="E15" s="4" t="n">
        <v>0.6031</v>
      </c>
      <c r="F15" s="4" t="n">
        <v>0.6061</v>
      </c>
    </row>
    <row r="16">
      <c r="A16" t="inlineStr">
        <is>
          <t>Capex $B</t>
        </is>
      </c>
      <c r="B16" s="4" t="n">
        <v>0.5951</v>
      </c>
      <c r="C16" s="4" t="n">
        <v>0.607</v>
      </c>
      <c r="D16" s="4" t="n">
        <v>0.6131</v>
      </c>
      <c r="E16" s="4" t="n">
        <v>0.6131</v>
      </c>
      <c r="F16" s="4" t="n">
        <v>0.6131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3.306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</v>
      </c>
      <c r="C3" t="n">
        <v>1</v>
      </c>
    </row>
    <row r="4">
      <c r="A4" t="inlineStr">
        <is>
          <t>Capex intensity ±15%</t>
        </is>
      </c>
      <c r="B4" t="n">
        <v>7</v>
      </c>
      <c r="C4" t="n">
        <v>2</v>
      </c>
    </row>
    <row r="5">
      <c r="A5" t="inlineStr">
        <is>
          <t>Terminal × ±15%</t>
        </is>
      </c>
      <c r="B5" t="n">
        <v>6</v>
      </c>
      <c r="C5" t="n">
        <v>3</v>
      </c>
    </row>
    <row r="6">
      <c r="A6" t="inlineStr">
        <is>
          <t>Op margin ±3pp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37.75</v>
      </c>
    </row>
    <row r="7">
      <c r="A7" s="3" t="inlineStr">
        <is>
          <t>Scenario PWEV target</t>
        </is>
      </c>
      <c r="B7" t="n">
        <v>36.27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32.64043098860145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2.994</v>
      </c>
      <c r="C3" t="n">
        <v>1.02</v>
      </c>
      <c r="D3" t="n">
        <v>0.836</v>
      </c>
      <c r="E3" t="n">
        <v>0.9370000000000001</v>
      </c>
      <c r="F3" t="n">
        <v>0.658</v>
      </c>
    </row>
    <row r="4">
      <c r="A4" t="inlineStr">
        <is>
          <t>2024-12-31</t>
        </is>
      </c>
      <c r="B4" t="n">
        <v>2.347</v>
      </c>
      <c r="C4" t="n">
        <v>0.575</v>
      </c>
      <c r="D4" t="n">
        <v>0.354</v>
      </c>
      <c r="E4" t="n">
        <v>0.369</v>
      </c>
      <c r="F4" t="n">
        <v>0.266</v>
      </c>
    </row>
    <row r="5">
      <c r="A5" t="inlineStr">
        <is>
          <t>2023-12-31</t>
        </is>
      </c>
      <c r="B5" t="n">
        <v>2.541</v>
      </c>
      <c r="C5" t="n">
        <v>0.778</v>
      </c>
      <c r="D5" t="n">
        <v>0.5629999999999999</v>
      </c>
      <c r="E5" t="n">
        <v>1.224</v>
      </c>
      <c r="F5" t="n">
        <v>0.871</v>
      </c>
    </row>
    <row r="6">
      <c r="A6" t="inlineStr">
        <is>
          <t>2022-12-31</t>
        </is>
      </c>
      <c r="B6" t="n">
        <v>5.331</v>
      </c>
      <c r="C6" t="n">
        <v>3.223</v>
      </c>
      <c r="D6" t="n">
        <v>2.993</v>
      </c>
      <c r="E6" t="n">
        <v>1.579</v>
      </c>
      <c r="F6" t="n">
        <v>1.183</v>
      </c>
    </row>
    <row r="7">
      <c r="A7" t="inlineStr">
        <is>
          <t>2021-12-31</t>
        </is>
      </c>
      <c r="B7" t="n">
        <v>3.58</v>
      </c>
      <c r="C7" t="n">
        <v>1.599</v>
      </c>
      <c r="D7" t="n">
        <v>1.376</v>
      </c>
      <c r="E7" t="n">
        <v>0.629</v>
      </c>
      <c r="F7" t="n">
        <v>0.412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1.171</v>
      </c>
      <c r="C11" t="n">
        <v>0.581</v>
      </c>
      <c r="D11" t="n">
        <v>0.59</v>
      </c>
      <c r="E11" t="n">
        <v>0.231</v>
      </c>
    </row>
    <row r="12">
      <c r="A12" t="inlineStr">
        <is>
          <t>2024-12-31</t>
        </is>
      </c>
      <c r="B12" t="n">
        <v>0.945</v>
      </c>
      <c r="C12" t="n">
        <v>0.629</v>
      </c>
      <c r="D12" t="n">
        <v>0.316</v>
      </c>
      <c r="E12" t="n">
        <v>0.065</v>
      </c>
    </row>
    <row r="13">
      <c r="A13" t="inlineStr">
        <is>
          <t>2023-12-31</t>
        </is>
      </c>
      <c r="B13" t="n">
        <v>0.978</v>
      </c>
      <c r="C13" t="n">
        <v>0.606</v>
      </c>
      <c r="D13" t="n">
        <v>0.372</v>
      </c>
      <c r="E13" t="n">
        <v>0.019</v>
      </c>
    </row>
    <row r="14">
      <c r="A14" t="inlineStr">
        <is>
          <t>2022-12-31</t>
        </is>
      </c>
      <c r="B14" t="n">
        <v>1.865</v>
      </c>
      <c r="C14" t="n">
        <v>0.487</v>
      </c>
      <c r="D14" t="n">
        <v>1.377</v>
      </c>
      <c r="E14" t="n">
        <v>0.4</v>
      </c>
    </row>
    <row r="15">
      <c r="A15" t="inlineStr">
        <is>
          <t>2021-12-31</t>
        </is>
      </c>
      <c r="B15" t="n">
        <v>0.793</v>
      </c>
      <c r="C15" t="n">
        <v>0.417</v>
      </c>
      <c r="D15" t="n">
        <v>0.376</v>
      </c>
      <c r="E15" t="n">
        <v>0.008999999999999999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33.42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PR</t>
        </is>
      </c>
      <c r="B3" t="n">
        <v>9.859999999999999</v>
      </c>
      <c r="C3" t="n">
        <v>0.03</v>
      </c>
      <c r="D3" t="n">
        <v>0.092</v>
      </c>
      <c r="E3" t="inlineStr">
        <is>
          <t>direct</t>
        </is>
      </c>
      <c r="F3" t="n">
        <v>1</v>
      </c>
    </row>
    <row r="4">
      <c r="A4" t="inlineStr">
        <is>
          <t>OVV</t>
        </is>
      </c>
      <c r="B4" t="n">
        <v>8.83</v>
      </c>
      <c r="C4" t="n">
        <v>0.03</v>
      </c>
      <c r="D4" t="n">
        <v>0.292</v>
      </c>
      <c r="E4" t="inlineStr">
        <is>
          <t>direct</t>
        </is>
      </c>
      <c r="F4" t="n">
        <v>1</v>
      </c>
    </row>
    <row r="5">
      <c r="A5" t="inlineStr">
        <is>
          <t>AR</t>
        </is>
      </c>
      <c r="B5" t="n">
        <v>8.109999999999999</v>
      </c>
      <c r="C5" t="n">
        <v>0.03</v>
      </c>
      <c r="D5" t="n">
        <v>0.365</v>
      </c>
      <c r="E5" t="inlineStr">
        <is>
          <t>direct</t>
        </is>
      </c>
      <c r="F5" t="n">
        <v>1</v>
      </c>
    </row>
    <row r="6">
      <c r="A6" t="inlineStr">
        <is>
          <t>MTDR</t>
        </is>
      </c>
      <c r="B6" t="n">
        <v>7.42</v>
      </c>
      <c r="C6" t="n">
        <v>0.03</v>
      </c>
      <c r="D6" t="n">
        <v>0.05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E3" t="n">
        <v>9.140000000000001</v>
      </c>
      <c r="F3">
        <f>E3/37.75-1</f>
        <v/>
      </c>
    </row>
    <row r="4">
      <c r="A4" t="inlineStr">
        <is>
          <t>Cyclical Downturn — Oversupply</t>
        </is>
      </c>
      <c r="B4" t="n">
        <v>0.18</v>
      </c>
      <c r="E4" t="n">
        <v>20.8</v>
      </c>
      <c r="F4">
        <f>E4/37.75-1</f>
        <v/>
      </c>
    </row>
    <row r="5">
      <c r="A5" t="inlineStr">
        <is>
          <t>Base — Mid-Cycle ($65–75 WTI)</t>
        </is>
      </c>
      <c r="B5" t="n">
        <v>0.32</v>
      </c>
      <c r="E5" t="n">
        <v>36.36</v>
      </c>
      <c r="F5">
        <f>E5/37.75-1</f>
        <v/>
      </c>
    </row>
    <row r="6">
      <c r="A6" t="inlineStr">
        <is>
          <t>Tight-Oil Upcycle</t>
        </is>
      </c>
      <c r="B6" t="n">
        <v>0.18</v>
      </c>
      <c r="E6" t="n">
        <v>69.23</v>
      </c>
      <c r="F6">
        <f>E6/37.75-1</f>
        <v/>
      </c>
    </row>
    <row r="7">
      <c r="A7" t="inlineStr">
        <is>
          <t>Price Spike ($100+)</t>
        </is>
      </c>
      <c r="B7" t="n">
        <v>0.07000000000000001</v>
      </c>
      <c r="E7" t="n">
        <v>87.8</v>
      </c>
      <c r="F7">
        <f>E7/37.75-1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32.64043098860145</v>
      </c>
    </row>
    <row r="5">
      <c r="A5" t="inlineStr">
        <is>
          <t>P10</t>
        </is>
      </c>
      <c r="B5" t="n">
        <v>18.14980552686454</v>
      </c>
    </row>
    <row r="6">
      <c r="A6" t="inlineStr">
        <is>
          <t>P90</t>
        </is>
      </c>
      <c r="B6" t="n">
        <v>55.32943080687445</v>
      </c>
    </row>
    <row r="7">
      <c r="A7" t="inlineStr">
        <is>
          <t>P(&gt; current) %</t>
        </is>
      </c>
      <c r="B7" t="n">
        <v>37.03</v>
      </c>
    </row>
    <row r="8">
      <c r="A8" t="inlineStr">
        <is>
          <t>P(&gt; target) %</t>
        </is>
      </c>
      <c r="B8" t="n">
        <v>40.54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16.96671440844515</v>
      </c>
    </row>
    <row r="13">
      <c r="A13" t="inlineStr">
        <is>
          <t>Gross Margin</t>
        </is>
      </c>
      <c r="B13" t="n">
        <v>10.2357036935057</v>
      </c>
    </row>
    <row r="14">
      <c r="A14" t="inlineStr">
        <is>
          <t>P/E Multiple</t>
        </is>
      </c>
      <c r="B14" t="n">
        <v>72.79758189804916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2026-07-22T08:30:17Z</dcterms:created>
  <dcterms:modified xsi:type="dcterms:W3CDTF">2026-07-22T08:30:17Z</dcterms:modified>
</cp:coreProperties>
</file>