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RPM International Inc (RPM)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-2.6</v>
      </c>
    </row>
    <row r="10">
      <c r="A10" t="inlineStr">
        <is>
          <t>Diluted shares (B)</t>
        </is>
      </c>
      <c r="B10" s="4" t="n">
        <v>0.129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0.119</v>
      </c>
      <c r="C14" s="4" t="n">
        <v>0.122</v>
      </c>
      <c r="D14" s="4" t="n">
        <v>0.126</v>
      </c>
      <c r="E14" s="4" t="n">
        <v>0.126</v>
      </c>
      <c r="F14" s="4" t="n">
        <v>0.126</v>
      </c>
    </row>
    <row r="15">
      <c r="A15" t="inlineStr">
        <is>
          <t>D&amp;A $B</t>
        </is>
      </c>
      <c r="B15" s="4" t="n">
        <v>0.3238</v>
      </c>
      <c r="C15" s="4" t="n">
        <v>0.3265</v>
      </c>
      <c r="D15" s="4" t="n">
        <v>0.3315</v>
      </c>
      <c r="E15" s="4" t="n">
        <v>0.3388</v>
      </c>
      <c r="F15" s="4" t="n">
        <v>0.348</v>
      </c>
    </row>
    <row r="16">
      <c r="A16" t="inlineStr">
        <is>
          <t>Capex $B</t>
        </is>
      </c>
      <c r="B16" s="4" t="n">
        <v>0.3238</v>
      </c>
      <c r="C16" s="4" t="n">
        <v>0.34</v>
      </c>
      <c r="D16" s="4" t="n">
        <v>0.3536</v>
      </c>
      <c r="E16" s="4" t="n">
        <v>0.3678</v>
      </c>
      <c r="F16" s="4" t="n">
        <v>0.3788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8.095000000000001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46</v>
      </c>
      <c r="C3" t="n">
        <v>1</v>
      </c>
    </row>
    <row r="4">
      <c r="A4" t="inlineStr">
        <is>
          <t>Terminal × ±15%</t>
        </is>
      </c>
      <c r="B4" t="n">
        <v>21</v>
      </c>
      <c r="C4" t="n">
        <v>2</v>
      </c>
    </row>
    <row r="5">
      <c r="A5" t="inlineStr">
        <is>
          <t>Revenue CAGR ±3pp</t>
        </is>
      </c>
      <c r="B5" t="n">
        <v>20</v>
      </c>
      <c r="C5" t="n">
        <v>3</v>
      </c>
    </row>
    <row r="6">
      <c r="A6" t="inlineStr">
        <is>
          <t>Capex intensity ±15%</t>
        </is>
      </c>
      <c r="B6" t="n">
        <v>12</v>
      </c>
      <c r="C6" t="n">
        <v>4</v>
      </c>
    </row>
    <row r="7">
      <c r="A7" t="inlineStr">
        <is>
          <t>WACC ±1pp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101.53</v>
      </c>
    </row>
    <row r="7">
      <c r="A7" s="3" t="inlineStr">
        <is>
          <t>Scenario PWEV target</t>
        </is>
      </c>
      <c r="B7" t="n">
        <v>103.5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91.53030052509121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2025-05-31</t>
        </is>
      </c>
      <c r="B3" t="n">
        <v>7.373</v>
      </c>
      <c r="C3" t="n">
        <v>3.05</v>
      </c>
      <c r="D3" t="n">
        <v>0.906</v>
      </c>
      <c r="E3" t="n">
        <v>0.889</v>
      </c>
      <c r="F3" t="n">
        <v>0.6889999999999999</v>
      </c>
    </row>
    <row r="4">
      <c r="A4" t="inlineStr">
        <is>
          <t>2024-05-31</t>
        </is>
      </c>
      <c r="B4" t="n">
        <v>7.335</v>
      </c>
      <c r="C4" t="n">
        <v>3.015</v>
      </c>
      <c r="D4" t="n">
        <v>0.883</v>
      </c>
      <c r="E4" t="n">
        <v>0.906</v>
      </c>
      <c r="F4" t="n">
        <v>0.588</v>
      </c>
    </row>
    <row r="5">
      <c r="A5" t="inlineStr">
        <is>
          <t>2023-05-31</t>
        </is>
      </c>
      <c r="B5" t="n">
        <v>7.256</v>
      </c>
      <c r="C5" t="n">
        <v>2.748</v>
      </c>
      <c r="D5" t="n">
        <v>0.782</v>
      </c>
      <c r="E5" t="n">
        <v>0.768</v>
      </c>
      <c r="F5" t="n">
        <v>0.479</v>
      </c>
    </row>
    <row r="6">
      <c r="A6" t="inlineStr">
        <is>
          <t>2022-05-31</t>
        </is>
      </c>
      <c r="B6" t="n">
        <v>6.708</v>
      </c>
      <c r="C6" t="n">
        <v>2.408</v>
      </c>
      <c r="D6" t="n">
        <v>0.63</v>
      </c>
      <c r="E6" t="n">
        <v>0.6909999999999999</v>
      </c>
      <c r="F6" t="n">
        <v>0.491</v>
      </c>
    </row>
    <row r="7">
      <c r="A7" t="inlineStr">
        <is>
          <t>2021-05-31</t>
        </is>
      </c>
      <c r="B7" t="n">
        <v>6.106</v>
      </c>
      <c r="C7" t="n">
        <v>2.407</v>
      </c>
      <c r="D7" t="n">
        <v>0.728</v>
      </c>
      <c r="E7" t="n">
        <v>0.75</v>
      </c>
      <c r="F7" t="n">
        <v>0.503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2025-05-31</t>
        </is>
      </c>
      <c r="B11" t="n">
        <v>0.768</v>
      </c>
      <c r="C11" t="n">
        <v>0.23</v>
      </c>
      <c r="D11" t="n">
        <v>0.538</v>
      </c>
      <c r="E11" t="n">
        <v>0.089</v>
      </c>
    </row>
    <row r="12">
      <c r="A12" t="inlineStr">
        <is>
          <t>2024-05-31</t>
        </is>
      </c>
      <c r="B12" t="n">
        <v>1.122</v>
      </c>
      <c r="C12" t="n">
        <v>0.214</v>
      </c>
      <c r="D12" t="n">
        <v>0.908</v>
      </c>
      <c r="E12" t="n">
        <v>0.08</v>
      </c>
    </row>
    <row r="13">
      <c r="A13" t="inlineStr">
        <is>
          <t>2023-05-31</t>
        </is>
      </c>
      <c r="B13" t="n">
        <v>0.577</v>
      </c>
      <c r="C13" t="n">
        <v>0.254</v>
      </c>
      <c r="D13" t="n">
        <v>0.323</v>
      </c>
      <c r="E13" t="n">
        <v>0.067</v>
      </c>
    </row>
    <row r="14">
      <c r="A14" t="inlineStr">
        <is>
          <t>2022-05-31</t>
        </is>
      </c>
      <c r="B14" t="n">
        <v>0.179</v>
      </c>
      <c r="C14" t="n">
        <v>0.222</v>
      </c>
      <c r="D14" t="n">
        <v>-0.044</v>
      </c>
      <c r="E14" t="n">
        <v>0.064</v>
      </c>
    </row>
    <row r="15">
      <c r="A15" t="inlineStr">
        <is>
          <t>2021-05-31</t>
        </is>
      </c>
      <c r="B15" t="n">
        <v>0.766</v>
      </c>
      <c r="C15" t="n">
        <v>0.157</v>
      </c>
      <c r="D15" t="n">
        <v>0.609</v>
      </c>
      <c r="E15" t="n">
        <v>0.05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73.45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WLK</t>
        </is>
      </c>
      <c r="B3" t="n">
        <v>18.76</v>
      </c>
      <c r="C3" t="n">
        <v>0.05</v>
      </c>
      <c r="D3" t="n">
        <v>-0.058</v>
      </c>
      <c r="E3" t="inlineStr">
        <is>
          <t>direct</t>
        </is>
      </c>
      <c r="F3" t="n">
        <v>1</v>
      </c>
    </row>
    <row r="4">
      <c r="A4" t="inlineStr">
        <is>
          <t>SOLS</t>
        </is>
      </c>
      <c r="B4" t="n">
        <v>21.88</v>
      </c>
      <c r="C4" t="n">
        <v>0.05</v>
      </c>
      <c r="D4" t="n">
        <v>0.182</v>
      </c>
      <c r="E4" t="inlineStr">
        <is>
          <t>direct</t>
        </is>
      </c>
      <c r="F4" t="n">
        <v>1</v>
      </c>
    </row>
    <row r="5">
      <c r="A5" t="inlineStr">
        <is>
          <t>NEU</t>
        </is>
      </c>
      <c r="B5" t="n">
        <v>22.52</v>
      </c>
      <c r="C5" t="n">
        <v>0.05</v>
      </c>
      <c r="D5" t="n">
        <v>0.236</v>
      </c>
      <c r="E5" t="inlineStr">
        <is>
          <t>segment</t>
        </is>
      </c>
      <c r="F5" t="n">
        <v>0.5</v>
      </c>
    </row>
    <row r="6">
      <c r="A6" t="inlineStr">
        <is>
          <t>AXTA</t>
        </is>
      </c>
      <c r="B6" t="n">
        <v>12.39</v>
      </c>
      <c r="C6" t="n">
        <v>0.05</v>
      </c>
      <c r="D6" t="n">
        <v>0.136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19.4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Brand / Volume Erosion</t>
        </is>
      </c>
      <c r="B3" t="n">
        <v>0.2</v>
      </c>
      <c r="E3" t="n">
        <v>44.4</v>
      </c>
      <c r="F3">
        <f>E3/101.53-1</f>
        <v/>
      </c>
    </row>
    <row r="4">
      <c r="A4" t="inlineStr">
        <is>
          <t>Downturn — Construction / Industrial Slump</t>
        </is>
      </c>
      <c r="B4" t="n">
        <v>0.18</v>
      </c>
      <c r="E4" t="n">
        <v>77.45999999999999</v>
      </c>
      <c r="F4">
        <f>E4/101.53-1</f>
        <v/>
      </c>
    </row>
    <row r="5">
      <c r="A5" t="inlineStr">
        <is>
          <t>Base — Pricing-Led Compounding</t>
        </is>
      </c>
      <c r="B5" t="n">
        <v>0.33</v>
      </c>
      <c r="E5" t="n">
        <v>107.58</v>
      </c>
      <c r="F5">
        <f>E5/101.53-1</f>
        <v/>
      </c>
    </row>
    <row r="6">
      <c r="A6" t="inlineStr">
        <is>
          <t>Growth — Share Gains + Mix</t>
        </is>
      </c>
      <c r="B6" t="n">
        <v>0.21</v>
      </c>
      <c r="E6" t="n">
        <v>145.24</v>
      </c>
      <c r="F6">
        <f>E6/101.53-1</f>
        <v/>
      </c>
    </row>
    <row r="7">
      <c r="A7" t="inlineStr">
        <is>
          <t>Bull — Cycle + Re-Rate</t>
        </is>
      </c>
      <c r="B7" t="n">
        <v>0.08</v>
      </c>
      <c r="E7" t="n">
        <v>183.43</v>
      </c>
      <c r="F7">
        <f>E7/101.53-1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91.53030052509121</v>
      </c>
    </row>
    <row r="5">
      <c r="A5" t="inlineStr">
        <is>
          <t>P10</t>
        </is>
      </c>
      <c r="B5" t="n">
        <v>39.54322540517675</v>
      </c>
    </row>
    <row r="6">
      <c r="A6" t="inlineStr">
        <is>
          <t>P90</t>
        </is>
      </c>
      <c r="B6" t="n">
        <v>169.8391381581183</v>
      </c>
    </row>
    <row r="7">
      <c r="A7" t="inlineStr">
        <is>
          <t>P(&gt; current) %</t>
        </is>
      </c>
      <c r="B7" t="n">
        <v>42.27</v>
      </c>
    </row>
    <row r="8">
      <c r="A8" t="inlineStr">
        <is>
          <t>P(&gt; target) %</t>
        </is>
      </c>
      <c r="B8" t="n">
        <v>40.99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2.355658779597711</v>
      </c>
    </row>
    <row r="13">
      <c r="A13" t="inlineStr">
        <is>
          <t>Gross Margin</t>
        </is>
      </c>
      <c r="B13" t="n">
        <v>62.11058278434295</v>
      </c>
    </row>
    <row r="14">
      <c r="A14" t="inlineStr">
        <is>
          <t>P/E Multiple</t>
        </is>
      </c>
      <c r="B14" t="n">
        <v>35.53375843605934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2026-07-22T08:14:15Z</dcterms:created>
  <dcterms:modified xsi:type="dcterms:W3CDTF">2026-07-22T08:14:15Z</dcterms:modified>
</cp:coreProperties>
</file>