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Rambus Inc (RMBS)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0.11</v>
      </c>
    </row>
    <row r="10">
      <c r="A10" t="inlineStr">
        <is>
          <t>Diluted shares (B)</t>
        </is>
      </c>
      <c r="B10" s="4" t="n">
        <v>0.11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0.07920000000000001</v>
      </c>
      <c r="C15" s="4" t="n">
        <v>0.0804</v>
      </c>
      <c r="D15" s="4" t="n">
        <v>0.0827</v>
      </c>
      <c r="E15" s="4" t="n">
        <v>0.08599999999999999</v>
      </c>
      <c r="F15" s="4" t="n">
        <v>0.0901</v>
      </c>
    </row>
    <row r="16">
      <c r="A16" t="inlineStr">
        <is>
          <t>Capex $B</t>
        </is>
      </c>
      <c r="B16" s="4" t="n">
        <v>0.07920000000000001</v>
      </c>
      <c r="C16" s="4" t="n">
        <v>0.0863</v>
      </c>
      <c r="D16" s="4" t="n">
        <v>0.09320000000000001</v>
      </c>
      <c r="E16" s="4" t="n">
        <v>0.0988</v>
      </c>
      <c r="F16" s="4" t="n">
        <v>0.1038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0.792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21</v>
      </c>
      <c r="C3" t="n">
        <v>1</v>
      </c>
    </row>
    <row r="4">
      <c r="A4" t="inlineStr">
        <is>
          <t>Terminal × ±15%</t>
        </is>
      </c>
      <c r="B4" t="n">
        <v>20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100.85</v>
      </c>
    </row>
    <row r="7">
      <c r="A7" s="3" t="inlineStr">
        <is>
          <t>Scenario PWEV target</t>
        </is>
      </c>
      <c r="B7" t="n">
        <v>100.32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92.52142438394297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0.708</v>
      </c>
      <c r="C3" t="n">
        <v>0.538</v>
      </c>
      <c r="D3" t="n">
        <v>0.26</v>
      </c>
      <c r="E3" t="n">
        <v>0.283</v>
      </c>
      <c r="F3" t="n">
        <v>0.23</v>
      </c>
    </row>
    <row r="4">
      <c r="A4" t="inlineStr">
        <is>
          <t>2024-12-31</t>
        </is>
      </c>
      <c r="B4" t="n">
        <v>0.5570000000000001</v>
      </c>
      <c r="C4" t="n">
        <v>0.42</v>
      </c>
      <c r="D4" t="n">
        <v>0.179</v>
      </c>
      <c r="E4" t="n">
        <v>0.201</v>
      </c>
      <c r="F4" t="n">
        <v>0.18</v>
      </c>
    </row>
    <row r="5">
      <c r="A5" t="inlineStr">
        <is>
          <t>2023-12-31</t>
        </is>
      </c>
      <c r="B5" t="n">
        <v>0.461</v>
      </c>
      <c r="C5" t="n">
        <v>0.319</v>
      </c>
      <c r="D5" t="n">
        <v>0.092</v>
      </c>
      <c r="E5" t="n">
        <v>0.189</v>
      </c>
      <c r="F5" t="n">
        <v>0.334</v>
      </c>
    </row>
    <row r="6">
      <c r="A6" t="inlineStr">
        <is>
          <t>2022-12-31</t>
        </is>
      </c>
      <c r="B6" t="n">
        <v>0.455</v>
      </c>
      <c r="C6" t="n">
        <v>0.314</v>
      </c>
      <c r="D6" t="n">
        <v>0.08</v>
      </c>
      <c r="E6" t="n">
        <v>-0.006</v>
      </c>
      <c r="F6" t="n">
        <v>-0.014</v>
      </c>
    </row>
    <row r="7">
      <c r="A7" t="inlineStr">
        <is>
          <t>2021-12-31</t>
        </is>
      </c>
      <c r="B7" t="n">
        <v>0.328</v>
      </c>
      <c r="C7" t="n">
        <v>0.23</v>
      </c>
      <c r="D7" t="n">
        <v>0.03</v>
      </c>
      <c r="E7" t="n">
        <v>0.034</v>
      </c>
      <c r="F7" t="n">
        <v>0.018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0.36</v>
      </c>
      <c r="C11" t="n">
        <v>0.027</v>
      </c>
      <c r="D11" t="n">
        <v>0.333</v>
      </c>
      <c r="E11" t="n">
        <v>0.007</v>
      </c>
    </row>
    <row r="12">
      <c r="A12" t="inlineStr">
        <is>
          <t>2024-12-31</t>
        </is>
      </c>
      <c r="B12" t="n">
        <v>0.231</v>
      </c>
      <c r="C12" t="n">
        <v>0.031</v>
      </c>
      <c r="D12" t="n">
        <v>0.2</v>
      </c>
      <c r="E12" t="n">
        <v>0.113</v>
      </c>
    </row>
    <row r="13">
      <c r="A13" t="inlineStr">
        <is>
          <t>2023-12-31</t>
        </is>
      </c>
      <c r="B13" t="n">
        <v>0.196</v>
      </c>
      <c r="C13" t="n">
        <v>0.023</v>
      </c>
      <c r="D13" t="n">
        <v>0.173</v>
      </c>
      <c r="E13" t="n">
        <v>0.101</v>
      </c>
    </row>
    <row r="14">
      <c r="A14" t="inlineStr">
        <is>
          <t>2022-12-31</t>
        </is>
      </c>
      <c r="B14" t="n">
        <v>0.23</v>
      </c>
      <c r="C14" t="n">
        <v>0.02</v>
      </c>
      <c r="D14" t="n">
        <v>0.21</v>
      </c>
      <c r="E14" t="n">
        <v>0.1</v>
      </c>
    </row>
    <row r="15">
      <c r="A15" t="inlineStr">
        <is>
          <t>2021-12-31</t>
        </is>
      </c>
      <c r="B15" t="n">
        <v>0.209</v>
      </c>
      <c r="C15" t="n">
        <v>0.014</v>
      </c>
      <c r="D15" t="n">
        <v>0.195</v>
      </c>
      <c r="E15" t="n">
        <v>0.1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87.26000000000001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broad</t>
        </is>
      </c>
      <c r="F3" t="n">
        <v>0.25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SMTC</t>
        </is>
      </c>
      <c r="B5" t="n">
        <v>49.02</v>
      </c>
      <c r="C5" t="n">
        <v>0.1</v>
      </c>
      <c r="D5" t="n">
        <v>0.093</v>
      </c>
      <c r="E5" t="inlineStr">
        <is>
          <t>broad</t>
        </is>
      </c>
      <c r="F5" t="n">
        <v>0.25</v>
      </c>
    </row>
    <row r="6">
      <c r="A6" t="inlineStr">
        <is>
          <t>ALGM</t>
        </is>
      </c>
      <c r="B6" t="n">
        <v>49.02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44.14</v>
      </c>
      <c r="F3">
        <f>E3/100.85-1</f>
        <v/>
      </c>
    </row>
    <row r="4">
      <c r="A4" t="inlineStr">
        <is>
          <t>Cyclical Downturn — Inventory Correction</t>
        </is>
      </c>
      <c r="B4" t="n">
        <v>0.17</v>
      </c>
      <c r="E4" t="n">
        <v>74.95999999999999</v>
      </c>
      <c r="F4">
        <f>E4/100.85-1</f>
        <v/>
      </c>
    </row>
    <row r="5">
      <c r="A5" t="inlineStr">
        <is>
          <t>Base — Mid-Cycle + AI Content</t>
        </is>
      </c>
      <c r="B5" t="n">
        <v>0.35</v>
      </c>
      <c r="E5" t="n">
        <v>104.11</v>
      </c>
      <c r="F5">
        <f>E5/100.85-1</f>
        <v/>
      </c>
    </row>
    <row r="6">
      <c r="A6" t="inlineStr">
        <is>
          <t>Upcycle — AI / Datacenter Demand</t>
        </is>
      </c>
      <c r="B6" t="n">
        <v>0.2</v>
      </c>
      <c r="E6" t="n">
        <v>140.55</v>
      </c>
      <c r="F6">
        <f>E6/100.85-1</f>
        <v/>
      </c>
    </row>
    <row r="7">
      <c r="A7" t="inlineStr">
        <is>
          <t>Bull — Supercycle Re-Rate</t>
        </is>
      </c>
      <c r="B7" t="n">
        <v>0.08</v>
      </c>
      <c r="E7" t="n">
        <v>177.51</v>
      </c>
      <c r="F7">
        <f>E7/100.85-1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92.52142438394297</v>
      </c>
    </row>
    <row r="5">
      <c r="A5" t="inlineStr">
        <is>
          <t>P10</t>
        </is>
      </c>
      <c r="B5" t="n">
        <v>53.13629816593579</v>
      </c>
    </row>
    <row r="6">
      <c r="A6" t="inlineStr">
        <is>
          <t>P90</t>
        </is>
      </c>
      <c r="B6" t="n">
        <v>152.1377940095909</v>
      </c>
    </row>
    <row r="7">
      <c r="A7" t="inlineStr">
        <is>
          <t>P(&gt; current) %</t>
        </is>
      </c>
      <c r="B7" t="n">
        <v>41.56</v>
      </c>
    </row>
    <row r="8">
      <c r="A8" t="inlineStr">
        <is>
          <t>P(&gt; target) %</t>
        </is>
      </c>
      <c r="B8" t="n">
        <v>42.16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13.37498216176954</v>
      </c>
    </row>
    <row r="13">
      <c r="A13" t="inlineStr">
        <is>
          <t>Gross Margin</t>
        </is>
      </c>
      <c r="B13" t="n">
        <v>2.995886830077821</v>
      </c>
    </row>
    <row r="14">
      <c r="A14" t="inlineStr">
        <is>
          <t>P/E Multiple</t>
        </is>
      </c>
      <c r="B14" t="n">
        <v>83.62913100815264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2026-07-21T17:51:38Z</dcterms:created>
  <dcterms:modified xsi:type="dcterms:W3CDTF">2026-07-21T17:51:38Z</dcterms:modified>
</cp:coreProperties>
</file>