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RH (RH)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183.95</v>
      </c>
    </row>
    <row r="7">
      <c r="A7" s="3" t="inlineStr">
        <is>
          <t>Scenario PWEV target</t>
        </is>
      </c>
      <c r="B7" t="n">
        <v>187.11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165.0613063976885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3.44</v>
      </c>
      <c r="C3" t="n">
        <v>1.516</v>
      </c>
      <c r="D3" t="n">
        <v>0.387</v>
      </c>
      <c r="E3" t="n">
        <v>0.392</v>
      </c>
      <c r="F3" t="n">
        <v>0.125</v>
      </c>
    </row>
    <row r="4">
      <c r="A4" t="inlineStr">
        <is>
          <t>2025-01-31</t>
        </is>
      </c>
      <c r="B4" t="n">
        <v>3.181</v>
      </c>
      <c r="C4" t="n">
        <v>1.415</v>
      </c>
      <c r="D4" t="n">
        <v>0.368</v>
      </c>
      <c r="E4" t="n">
        <v>0.323</v>
      </c>
      <c r="F4" t="n">
        <v>0.07199999999999999</v>
      </c>
    </row>
    <row r="5">
      <c r="A5" t="inlineStr">
        <is>
          <t>2024-01-31</t>
        </is>
      </c>
      <c r="B5" t="n">
        <v>3.029</v>
      </c>
      <c r="C5" t="n">
        <v>1.389</v>
      </c>
      <c r="D5" t="n">
        <v>0.363</v>
      </c>
      <c r="E5" t="n">
        <v>0.405</v>
      </c>
      <c r="F5" t="n">
        <v>0.128</v>
      </c>
    </row>
    <row r="6">
      <c r="A6" t="inlineStr">
        <is>
          <t>2023-01-31</t>
        </is>
      </c>
      <c r="B6" t="n">
        <v>3.59</v>
      </c>
      <c r="C6" t="n">
        <v>1.812</v>
      </c>
      <c r="D6" t="n">
        <v>0.746</v>
      </c>
      <c r="E6" t="n">
        <v>0.591</v>
      </c>
      <c r="F6" t="n">
        <v>0.529</v>
      </c>
    </row>
    <row r="7">
      <c r="A7" t="inlineStr">
        <is>
          <t>2022-01-31</t>
        </is>
      </c>
      <c r="B7" t="n">
        <v>3.759</v>
      </c>
      <c r="C7" t="n">
        <v>1.855</v>
      </c>
      <c r="D7" t="n">
        <v>0.9330000000000001</v>
      </c>
      <c r="E7" t="n">
        <v>0.897</v>
      </c>
      <c r="F7" t="n">
        <v>0.6889999999999999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0.452</v>
      </c>
      <c r="C11" t="n">
        <v>0.2</v>
      </c>
      <c r="D11" t="n">
        <v>0.252</v>
      </c>
      <c r="E11" t="n">
        <v>0.004</v>
      </c>
    </row>
    <row r="12">
      <c r="A12" t="inlineStr">
        <is>
          <t>2025-01-31</t>
        </is>
      </c>
      <c r="B12" t="n">
        <v>0.017</v>
      </c>
      <c r="C12" t="n">
        <v>0.231</v>
      </c>
      <c r="D12" t="n">
        <v>-0.214</v>
      </c>
      <c r="E12" t="n">
        <v>0.012</v>
      </c>
    </row>
    <row r="13">
      <c r="A13" t="inlineStr">
        <is>
          <t>2024-01-31</t>
        </is>
      </c>
      <c r="B13" t="n">
        <v>0.202</v>
      </c>
      <c r="C13" t="n">
        <v>0.269</v>
      </c>
      <c r="D13" t="n">
        <v>-0.067</v>
      </c>
      <c r="E13" t="n">
        <v>1.253</v>
      </c>
    </row>
    <row r="14">
      <c r="A14" t="inlineStr">
        <is>
          <t>2023-01-31</t>
        </is>
      </c>
      <c r="B14" t="n">
        <v>0.404</v>
      </c>
      <c r="C14" t="n">
        <v>0.174</v>
      </c>
      <c r="D14" t="n">
        <v>0.23</v>
      </c>
      <c r="E14" t="n">
        <v>1</v>
      </c>
    </row>
    <row r="15">
      <c r="A15" t="inlineStr">
        <is>
          <t>2022-01-31</t>
        </is>
      </c>
      <c r="B15" t="n">
        <v>0.662</v>
      </c>
      <c r="C15" t="n">
        <v>0.185</v>
      </c>
      <c r="D15" t="n">
        <v>0.477</v>
      </c>
      <c r="E15" t="n">
        <v>0.021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PVH</t>
        </is>
      </c>
      <c r="B3" t="n">
        <v>6.48</v>
      </c>
      <c r="C3" t="n">
        <v>0.04</v>
      </c>
      <c r="D3" t="n">
        <v>0.058</v>
      </c>
      <c r="E3" t="inlineStr">
        <is>
          <t>direct</t>
        </is>
      </c>
      <c r="F3" t="n">
        <v>1</v>
      </c>
    </row>
    <row r="4">
      <c r="A4" t="inlineStr">
        <is>
          <t>LOPE</t>
        </is>
      </c>
      <c r="B4" t="n">
        <v>13.76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KBH</t>
        </is>
      </c>
      <c r="B5" t="n">
        <v>17.18</v>
      </c>
      <c r="C5" t="n">
        <v>0.02</v>
      </c>
      <c r="D5" t="n">
        <v>0.036</v>
      </c>
      <c r="E5" t="inlineStr">
        <is>
          <t>broad</t>
        </is>
      </c>
      <c r="F5" t="n">
        <v>0.25</v>
      </c>
    </row>
    <row r="6">
      <c r="A6" t="inlineStr">
        <is>
          <t>COLM</t>
        </is>
      </c>
      <c r="B6" t="n">
        <v>15.87</v>
      </c>
      <c r="C6" t="n">
        <v>0.04</v>
      </c>
      <c r="D6" t="n">
        <v>0.054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67.36</v>
      </c>
      <c r="F3">
        <f>E3/183.95-1</f>
        <v/>
      </c>
    </row>
    <row r="4">
      <c r="A4" t="inlineStr">
        <is>
          <t>Cyclical Downturn — Demand / Volume Recession</t>
        </is>
      </c>
      <c r="B4" t="n">
        <v>0.2</v>
      </c>
      <c r="E4" t="n">
        <v>128.21</v>
      </c>
      <c r="F4">
        <f>E4/183.95-1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203.5</v>
      </c>
      <c r="F5">
        <f>E5/183.95-1</f>
        <v/>
      </c>
    </row>
    <row r="6">
      <c r="A6" t="inlineStr">
        <is>
          <t>Upcycle — Strong Demand / Operating Leverage</t>
        </is>
      </c>
      <c r="B6" t="n">
        <v>0.16</v>
      </c>
      <c r="E6" t="n">
        <v>302.2</v>
      </c>
      <c r="F6">
        <f>E6/183.95-1</f>
        <v/>
      </c>
    </row>
    <row r="7">
      <c r="A7" t="inlineStr">
        <is>
          <t>Peak — Cycle High + Multiple Re-rate</t>
        </is>
      </c>
      <c r="B7" t="n">
        <v>0.08</v>
      </c>
      <c r="E7" t="n">
        <v>397.85</v>
      </c>
      <c r="F7">
        <f>E7/183.95-1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165.0613063976885</v>
      </c>
    </row>
    <row r="5">
      <c r="A5" t="inlineStr">
        <is>
          <t>P10</t>
        </is>
      </c>
      <c r="B5" t="n">
        <v>73.07934835443065</v>
      </c>
    </row>
    <row r="6">
      <c r="A6" t="inlineStr">
        <is>
          <t>P90</t>
        </is>
      </c>
      <c r="B6" t="n">
        <v>325.9790693051929</v>
      </c>
    </row>
    <row r="7">
      <c r="A7" t="inlineStr">
        <is>
          <t>P(&gt; current) %</t>
        </is>
      </c>
      <c r="B7" t="n">
        <v>42.89</v>
      </c>
    </row>
    <row r="8">
      <c r="A8" t="inlineStr">
        <is>
          <t>P(&gt; target) %</t>
        </is>
      </c>
      <c r="B8" t="n">
        <v>41.81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8.728661845073855</v>
      </c>
    </row>
    <row r="13">
      <c r="A13" t="inlineStr">
        <is>
          <t>Gross Margin</t>
        </is>
      </c>
      <c r="B13" t="n">
        <v>39.56774372590694</v>
      </c>
    </row>
    <row r="14">
      <c r="A14" t="inlineStr">
        <is>
          <t>P/E Multiple</t>
        </is>
      </c>
      <c r="B14" t="n">
        <v>51.70359442901922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2026-07-21T16:43:15Z</dcterms:created>
  <dcterms:modified xsi:type="dcterms:W3CDTF">2026-07-21T16:43:15Z</dcterms:modified>
</cp:coreProperties>
</file>