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Royal Gold Inc (RGLD)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21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>
        <v>-0.36</v>
      </c>
    </row>
    <row r="10">
      <c r="A10" t="inlineStr">
        <is>
          <t>Diluted shares (B)</t>
        </is>
      </c>
      <c r="B10" s="4" t="n">
        <v>0.08599999999999999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0.07000000000000001</v>
      </c>
      <c r="D13" s="4" t="n">
        <v>0.06</v>
      </c>
      <c r="E13" s="4" t="n">
        <v>0.05</v>
      </c>
      <c r="F13" s="4" t="n">
        <v>0.04</v>
      </c>
    </row>
    <row r="14">
      <c r="A14" t="inlineStr">
        <is>
          <t>Operating margin</t>
        </is>
      </c>
      <c r="B14" s="4" t="n">
        <v>0.665</v>
      </c>
      <c r="C14" s="4" t="n">
        <v>0.679</v>
      </c>
      <c r="D14" s="4" t="n">
        <v>0.7</v>
      </c>
      <c r="E14" s="4" t="n">
        <v>0.7</v>
      </c>
      <c r="F14" s="4" t="n">
        <v>0.7</v>
      </c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>
        <v>-0.0373</v>
      </c>
      <c r="C17" s="4" t="n">
        <v>-0.0408</v>
      </c>
      <c r="D17" s="4" t="n">
        <v>-0.0446</v>
      </c>
      <c r="E17" s="4" t="n">
        <v>-0.0468</v>
      </c>
      <c r="F17" s="4" t="n">
        <v>-0.0487</v>
      </c>
    </row>
    <row r="19">
      <c r="A19" s="3" t="inlineStr">
        <is>
          <t>Base revenue Y1 ($B)</t>
        </is>
      </c>
      <c r="B19" s="4" t="n">
        <v>1.404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51</v>
      </c>
      <c r="C3" t="n">
        <v>1</v>
      </c>
    </row>
    <row r="4">
      <c r="A4" t="inlineStr">
        <is>
          <t>Terminal × ±15%</t>
        </is>
      </c>
      <c r="B4" t="n">
        <v>47</v>
      </c>
      <c r="C4" t="n">
        <v>2</v>
      </c>
    </row>
    <row r="5">
      <c r="A5" t="inlineStr">
        <is>
          <t>FCF conversion ±10%</t>
        </is>
      </c>
      <c r="B5" t="n">
        <v>39</v>
      </c>
      <c r="C5" t="n">
        <v>3</v>
      </c>
    </row>
    <row r="6">
      <c r="A6" t="inlineStr">
        <is>
          <t>WACC ±1pp</t>
        </is>
      </c>
      <c r="B6" t="n">
        <v>17</v>
      </c>
      <c r="C6" t="n">
        <v>4</v>
      </c>
    </row>
    <row r="7">
      <c r="A7" t="inlineStr">
        <is>
          <t>Op margin ±3pp</t>
        </is>
      </c>
      <c r="B7" t="n">
        <v>17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STRONG BUY</t>
        </is>
      </c>
    </row>
    <row r="3">
      <c r="A3" s="3" t="inlineStr">
        <is>
          <t>Rating (coarse)</t>
        </is>
      </c>
      <c r="B3" t="inlineStr">
        <is>
          <t>BUY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194.01</v>
      </c>
    </row>
    <row r="7">
      <c r="A7" s="3" t="inlineStr">
        <is>
          <t>Scenario PWEV target</t>
        </is>
      </c>
      <c r="B7" t="n">
        <v>318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250.5243099180107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1.03</v>
      </c>
      <c r="C3" t="n">
        <v>0.714</v>
      </c>
      <c r="D3" t="n">
        <v>0.665</v>
      </c>
      <c r="E3" t="n">
        <v>0.597</v>
      </c>
      <c r="F3" t="n">
        <v>0.466</v>
      </c>
    </row>
    <row r="4">
      <c r="A4" t="inlineStr">
        <is>
          <t>2024-12-31</t>
        </is>
      </c>
      <c r="B4" t="n">
        <v>0.713</v>
      </c>
      <c r="C4" t="n">
        <v>0.615</v>
      </c>
      <c r="D4" t="n">
        <v>0.43</v>
      </c>
      <c r="E4" t="n">
        <v>0.436</v>
      </c>
      <c r="F4" t="n">
        <v>0.332</v>
      </c>
    </row>
    <row r="5">
      <c r="A5" t="inlineStr">
        <is>
          <t>2023-12-31</t>
        </is>
      </c>
      <c r="B5" t="n">
        <v>0.598</v>
      </c>
      <c r="C5" t="n">
        <v>0.508</v>
      </c>
      <c r="D5" t="n">
        <v>0.303</v>
      </c>
      <c r="E5" t="n">
        <v>0.311</v>
      </c>
      <c r="F5" t="n">
        <v>0.239</v>
      </c>
    </row>
    <row r="6">
      <c r="A6" t="inlineStr">
        <is>
          <t>2022-12-31</t>
        </is>
      </c>
      <c r="B6" t="n">
        <v>0.596</v>
      </c>
      <c r="C6" t="n">
        <v>0.502</v>
      </c>
      <c r="D6" t="n">
        <v>0.284</v>
      </c>
      <c r="E6" t="n">
        <v>0.283</v>
      </c>
      <c r="F6" t="n">
        <v>0.239</v>
      </c>
    </row>
    <row r="7">
      <c r="A7" t="inlineStr">
        <is>
          <t>2021-12-31</t>
        </is>
      </c>
      <c r="B7" t="n">
        <v>0.645</v>
      </c>
      <c r="C7" t="n">
        <v>0.547</v>
      </c>
      <c r="D7" t="n">
        <v>0.328</v>
      </c>
      <c r="E7" t="n">
        <v>0.328</v>
      </c>
      <c r="F7" t="n">
        <v>0.274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0.705</v>
      </c>
      <c r="C11" t="n">
        <v>1.165</v>
      </c>
      <c r="D11" t="n">
        <v>-0.46</v>
      </c>
      <c r="E11" t="n">
        <v>0.005</v>
      </c>
    </row>
    <row r="12">
      <c r="A12" t="inlineStr">
        <is>
          <t>2024-12-31</t>
        </is>
      </c>
      <c r="B12" t="n">
        <v>0.53</v>
      </c>
      <c r="C12" t="n">
        <v>0.103</v>
      </c>
      <c r="D12" t="n">
        <v>0.427</v>
      </c>
      <c r="E12" t="n">
        <v>0.005</v>
      </c>
    </row>
    <row r="13">
      <c r="A13" t="inlineStr">
        <is>
          <t>2023-12-31</t>
        </is>
      </c>
      <c r="B13" t="n">
        <v>0.416</v>
      </c>
      <c r="C13" t="n">
        <v>0.003</v>
      </c>
      <c r="D13" t="n">
        <v>0.413</v>
      </c>
      <c r="E13" t="n">
        <v>0.001</v>
      </c>
    </row>
    <row r="14">
      <c r="A14" t="inlineStr">
        <is>
          <t>2022-12-31</t>
        </is>
      </c>
      <c r="B14" t="n">
        <v>0.417</v>
      </c>
      <c r="C14" t="n">
        <v>0.922</v>
      </c>
      <c r="D14" t="n">
        <v>-0.505</v>
      </c>
      <c r="E14" t="n">
        <v>0.001</v>
      </c>
    </row>
    <row r="15">
      <c r="A15" t="inlineStr">
        <is>
          <t>2021-12-31</t>
        </is>
      </c>
      <c r="B15" t="n">
        <v>0.407</v>
      </c>
      <c r="C15" t="n">
        <v>0.168</v>
      </c>
      <c r="D15" t="n">
        <v>0.239</v>
      </c>
      <c r="E15" t="n">
        <v>0.001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191.05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CDE</t>
        </is>
      </c>
      <c r="B3" t="n">
        <v>7.34</v>
      </c>
      <c r="C3" t="n">
        <v>0.04</v>
      </c>
      <c r="D3" t="n">
        <v>0.43</v>
      </c>
      <c r="E3" t="inlineStr">
        <is>
          <t>segment</t>
        </is>
      </c>
      <c r="F3" t="n">
        <v>0.5</v>
      </c>
    </row>
    <row r="4">
      <c r="A4" t="inlineStr">
        <is>
          <t>CCK</t>
        </is>
      </c>
      <c r="B4" t="n">
        <v>14.77</v>
      </c>
      <c r="C4" t="n">
        <v>0.03</v>
      </c>
      <c r="D4" t="n">
        <v>0.111</v>
      </c>
      <c r="E4" t="inlineStr">
        <is>
          <t>direct</t>
        </is>
      </c>
      <c r="F4" t="n">
        <v>1</v>
      </c>
    </row>
    <row r="5">
      <c r="A5" t="inlineStr">
        <is>
          <t>RPM</t>
        </is>
      </c>
      <c r="B5" t="n">
        <v>17.67</v>
      </c>
      <c r="C5" t="n">
        <v>0.05</v>
      </c>
      <c r="D5" t="n">
        <v>0.064</v>
      </c>
      <c r="E5" t="inlineStr">
        <is>
          <t>direct</t>
        </is>
      </c>
      <c r="F5" t="n">
        <v>1</v>
      </c>
    </row>
    <row r="6">
      <c r="A6" t="inlineStr">
        <is>
          <t>RS</t>
        </is>
      </c>
      <c r="B6" t="n">
        <v>22.12</v>
      </c>
      <c r="C6" t="n">
        <v>0.02</v>
      </c>
      <c r="D6" t="n">
        <v>0.091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15.7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Permian Decline / Royalty Erosion</t>
        </is>
      </c>
      <c r="B3" t="n">
        <v>0.2</v>
      </c>
      <c r="E3" t="n">
        <v>127.04</v>
      </c>
      <c r="F3">
        <f>E3/194.01-1</f>
        <v/>
      </c>
    </row>
    <row r="4">
      <c r="A4" t="inlineStr">
        <is>
          <t>Downturn — Activity Slowdown</t>
        </is>
      </c>
      <c r="B4" t="n">
        <v>0.15</v>
      </c>
      <c r="E4" t="n">
        <v>220.79</v>
      </c>
      <c r="F4">
        <f>E4/194.01-1</f>
        <v/>
      </c>
    </row>
    <row r="5">
      <c r="A5" t="inlineStr">
        <is>
          <t>Base — Permian Royalty Compounder</t>
        </is>
      </c>
      <c r="B5" t="n">
        <v>0.35</v>
      </c>
      <c r="E5" t="n">
        <v>317.23</v>
      </c>
      <c r="F5">
        <f>E5/194.01-1</f>
        <v/>
      </c>
    </row>
    <row r="6">
      <c r="A6" t="inlineStr">
        <is>
          <t>Growth — Surface / Water / Royalty Bolt-Ons</t>
        </is>
      </c>
      <c r="B6" t="n">
        <v>0.22</v>
      </c>
      <c r="E6" t="n">
        <v>471.08</v>
      </c>
      <c r="F6">
        <f>E6/194.01-1</f>
        <v/>
      </c>
    </row>
    <row r="7">
      <c r="A7" t="inlineStr">
        <is>
          <t>Bull — Activity + Multiple Expansion</t>
        </is>
      </c>
      <c r="B7" t="n">
        <v>0.08</v>
      </c>
      <c r="E7" t="n">
        <v>560.0700000000001</v>
      </c>
      <c r="F7">
        <f>E7/194.01-1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250.5243099180107</v>
      </c>
    </row>
    <row r="5">
      <c r="A5" t="inlineStr">
        <is>
          <t>P10</t>
        </is>
      </c>
      <c r="B5" t="n">
        <v>145.7100491190052</v>
      </c>
    </row>
    <row r="6">
      <c r="A6" t="inlineStr">
        <is>
          <t>P90</t>
        </is>
      </c>
      <c r="B6" t="n">
        <v>406.1411171224989</v>
      </c>
    </row>
    <row r="7">
      <c r="A7" t="inlineStr">
        <is>
          <t>P(&gt; current) %</t>
        </is>
      </c>
      <c r="B7" t="n">
        <v>73.63</v>
      </c>
    </row>
    <row r="8">
      <c r="A8" t="inlineStr">
        <is>
          <t>P(&gt; target) %</t>
        </is>
      </c>
      <c r="B8" t="n">
        <v>26.96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10.44858089146475</v>
      </c>
    </row>
    <row r="13">
      <c r="A13" t="inlineStr">
        <is>
          <t>Gross Margin</t>
        </is>
      </c>
      <c r="B13" t="n">
        <v>1.044225017238436</v>
      </c>
    </row>
    <row r="14">
      <c r="A14" t="inlineStr">
        <is>
          <t>P/E Multiple</t>
        </is>
      </c>
      <c r="B14" t="n">
        <v>88.50719409129681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2026-07-22T08:14:15Z</dcterms:created>
  <dcterms:modified xsi:type="dcterms:W3CDTF">2026-07-22T08:14:15Z</dcterms:modified>
</cp:coreProperties>
</file>