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Qualys Inc (QLYS)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0.23</v>
      </c>
    </row>
    <row r="10">
      <c r="A10" t="inlineStr">
        <is>
          <t>Diluted shares (B)</t>
        </is>
      </c>
      <c r="B10" s="4" t="n">
        <v>0.036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0.462</v>
      </c>
      <c r="C14" s="4" t="n">
        <v>0.472</v>
      </c>
      <c r="D14" s="4" t="n">
        <v>0.486</v>
      </c>
      <c r="E14" s="4" t="n">
        <v>0.486</v>
      </c>
      <c r="F14" s="4" t="n">
        <v>0.486</v>
      </c>
    </row>
    <row r="15">
      <c r="A15" t="inlineStr">
        <is>
          <t>D&amp;A $B</t>
        </is>
      </c>
      <c r="B15" s="4" t="n">
        <v>0.0224</v>
      </c>
      <c r="C15" s="4" t="n">
        <v>0.0228</v>
      </c>
      <c r="D15" s="4" t="n">
        <v>0.0234</v>
      </c>
      <c r="E15" s="4" t="n">
        <v>0.0244</v>
      </c>
      <c r="F15" s="4" t="n">
        <v>0.0257</v>
      </c>
    </row>
    <row r="16">
      <c r="A16" t="inlineStr">
        <is>
          <t>Capex $B</t>
        </is>
      </c>
      <c r="B16" s="4" t="n">
        <v>0.0224</v>
      </c>
      <c r="C16" s="4" t="n">
        <v>0.0245</v>
      </c>
      <c r="D16" s="4" t="n">
        <v>0.0264</v>
      </c>
      <c r="E16" s="4" t="n">
        <v>0.0283</v>
      </c>
      <c r="F16" s="4" t="n">
        <v>0.03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0.748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41</v>
      </c>
      <c r="C3" t="n">
        <v>1</v>
      </c>
    </row>
    <row r="4">
      <c r="A4" t="inlineStr">
        <is>
          <t>Terminal × ±15%</t>
        </is>
      </c>
      <c r="B4" t="n">
        <v>39</v>
      </c>
      <c r="C4" t="n">
        <v>2</v>
      </c>
    </row>
    <row r="5">
      <c r="A5" t="inlineStr">
        <is>
          <t>Op margin ±3pp</t>
        </is>
      </c>
      <c r="B5" t="n">
        <v>21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156.37</v>
      </c>
    </row>
    <row r="7">
      <c r="A7" s="3" t="inlineStr">
        <is>
          <t>Scenario PWEV target</t>
        </is>
      </c>
      <c r="B7" t="n">
        <v>154.35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139.4028532655779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0.669</v>
      </c>
      <c r="C3" t="n">
        <v>0.554</v>
      </c>
      <c r="D3" t="n">
        <v>0.222</v>
      </c>
      <c r="E3" t="n">
        <v>0.247</v>
      </c>
      <c r="F3" t="n">
        <v>0.198</v>
      </c>
    </row>
    <row r="4">
      <c r="A4" t="inlineStr">
        <is>
          <t>2024-12-31</t>
        </is>
      </c>
      <c r="B4" t="n">
        <v>0.608</v>
      </c>
      <c r="C4" t="n">
        <v>0.496</v>
      </c>
      <c r="D4" t="n">
        <v>0.187</v>
      </c>
      <c r="E4" t="n">
        <v>0.21</v>
      </c>
      <c r="F4" t="n">
        <v>0.174</v>
      </c>
    </row>
    <row r="5">
      <c r="A5" t="inlineStr">
        <is>
          <t>2023-12-31</t>
        </is>
      </c>
      <c r="B5" t="n">
        <v>0.554</v>
      </c>
      <c r="C5" t="n">
        <v>0.447</v>
      </c>
      <c r="D5" t="n">
        <v>0.163</v>
      </c>
      <c r="E5" t="n">
        <v>0.163</v>
      </c>
      <c r="F5" t="n">
        <v>0.152</v>
      </c>
    </row>
    <row r="6">
      <c r="A6" t="inlineStr">
        <is>
          <t>2022-12-31</t>
        </is>
      </c>
      <c r="B6" t="n">
        <v>0.49</v>
      </c>
      <c r="C6" t="n">
        <v>0.387</v>
      </c>
      <c r="D6" t="n">
        <v>0.131</v>
      </c>
      <c r="E6" t="n">
        <v>0.134</v>
      </c>
      <c r="F6" t="n">
        <v>0.108</v>
      </c>
    </row>
    <row r="7">
      <c r="A7" t="inlineStr">
        <is>
          <t>2021-12-31</t>
        </is>
      </c>
      <c r="B7" t="n">
        <v>0.411</v>
      </c>
      <c r="C7" t="n">
        <v>0.322</v>
      </c>
      <c r="D7" t="n">
        <v>0.08799999999999999</v>
      </c>
      <c r="E7" t="n">
        <v>0.089</v>
      </c>
      <c r="F7" t="n">
        <v>0.07099999999999999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0.309</v>
      </c>
      <c r="C11" t="n">
        <v>0.005</v>
      </c>
      <c r="D11" t="n">
        <v>0.304</v>
      </c>
      <c r="E11" t="n">
        <v>0.183</v>
      </c>
    </row>
    <row r="12">
      <c r="A12" t="inlineStr">
        <is>
          <t>2024-12-31</t>
        </is>
      </c>
      <c r="B12" t="n">
        <v>0.244</v>
      </c>
      <c r="C12" t="n">
        <v>0.012</v>
      </c>
      <c r="D12" t="n">
        <v>0.232</v>
      </c>
      <c r="E12" t="n">
        <v>0.14</v>
      </c>
    </row>
    <row r="13">
      <c r="A13" t="inlineStr">
        <is>
          <t>2023-12-31</t>
        </is>
      </c>
      <c r="B13" t="n">
        <v>0.245</v>
      </c>
      <c r="C13" t="n">
        <v>0.008999999999999999</v>
      </c>
      <c r="D13" t="n">
        <v>0.236</v>
      </c>
      <c r="E13" t="n">
        <v>0.171</v>
      </c>
    </row>
    <row r="14">
      <c r="A14" t="inlineStr">
        <is>
          <t>2022-12-31</t>
        </is>
      </c>
      <c r="B14" t="n">
        <v>0.199</v>
      </c>
      <c r="C14" t="n">
        <v>0.024</v>
      </c>
      <c r="D14" t="n">
        <v>0.175</v>
      </c>
      <c r="E14" t="n">
        <v>0.317</v>
      </c>
    </row>
    <row r="15">
      <c r="A15" t="inlineStr">
        <is>
          <t>2021-12-31</t>
        </is>
      </c>
      <c r="B15" t="n">
        <v>0.201</v>
      </c>
      <c r="C15" t="n">
        <v>0.026</v>
      </c>
      <c r="D15" t="n">
        <v>0.175</v>
      </c>
      <c r="E15" t="n">
        <v>0.13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172.8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TWLO</t>
        </is>
      </c>
      <c r="B3" t="n">
        <v>36.76</v>
      </c>
      <c r="C3" t="n">
        <v>0.1</v>
      </c>
      <c r="D3" t="n">
        <v>0.076</v>
      </c>
      <c r="E3" t="inlineStr">
        <is>
          <t>broad</t>
        </is>
      </c>
      <c r="F3" t="n">
        <v>0.25</v>
      </c>
    </row>
    <row r="4">
      <c r="A4" t="inlineStr">
        <is>
          <t>NTNX</t>
        </is>
      </c>
      <c r="B4" t="n">
        <v>25.38</v>
      </c>
      <c r="C4" t="n">
        <v>0.1</v>
      </c>
      <c r="D4" t="n">
        <v>0.1</v>
      </c>
      <c r="E4" t="inlineStr">
        <is>
          <t>direct</t>
        </is>
      </c>
      <c r="F4" t="n">
        <v>1</v>
      </c>
    </row>
    <row r="5">
      <c r="A5" t="inlineStr">
        <is>
          <t>PATH</t>
        </is>
      </c>
      <c r="B5" t="n">
        <v>15.29</v>
      </c>
      <c r="C5" t="n">
        <v>0.1</v>
      </c>
      <c r="D5" t="n">
        <v>0.073</v>
      </c>
      <c r="E5" t="inlineStr">
        <is>
          <t>segment</t>
        </is>
      </c>
      <c r="F5" t="n">
        <v>0.5</v>
      </c>
    </row>
    <row r="6">
      <c r="A6" t="inlineStr">
        <is>
          <t>CVLT</t>
        </is>
      </c>
      <c r="B6" t="n">
        <v>27.93</v>
      </c>
      <c r="C6" t="n">
        <v>0.1</v>
      </c>
      <c r="D6" t="n">
        <v>0.113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63.33</v>
      </c>
      <c r="F3">
        <f>E3/156.37-1</f>
        <v/>
      </c>
    </row>
    <row r="4">
      <c r="A4" t="inlineStr">
        <is>
          <t>Enterprise-Spend Recession</t>
        </is>
      </c>
      <c r="B4" t="n">
        <v>0.17</v>
      </c>
      <c r="E4" t="n">
        <v>116.08</v>
      </c>
      <c r="F4">
        <f>E4/156.37-1</f>
        <v/>
      </c>
    </row>
    <row r="5">
      <c r="A5" t="inlineStr">
        <is>
          <t>Base — Seat + Retention Growth</t>
        </is>
      </c>
      <c r="B5" t="n">
        <v>0.35</v>
      </c>
      <c r="E5" t="n">
        <v>161.22</v>
      </c>
      <c r="F5">
        <f>E5/156.37-1</f>
        <v/>
      </c>
    </row>
    <row r="6">
      <c r="A6" t="inlineStr">
        <is>
          <t>Growth — AI Monetization / Platform</t>
        </is>
      </c>
      <c r="B6" t="n">
        <v>0.2</v>
      </c>
      <c r="E6" t="n">
        <v>217.65</v>
      </c>
      <c r="F6">
        <f>E6/156.37-1</f>
        <v/>
      </c>
    </row>
    <row r="7">
      <c r="A7" t="inlineStr">
        <is>
          <t>Bull — Re-Rate</t>
        </is>
      </c>
      <c r="B7" t="n">
        <v>0.08</v>
      </c>
      <c r="E7" t="n">
        <v>274.89</v>
      </c>
      <c r="F7">
        <f>E7/156.37-1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139.4028532655779</v>
      </c>
    </row>
    <row r="5">
      <c r="A5" t="inlineStr">
        <is>
          <t>P10</t>
        </is>
      </c>
      <c r="B5" t="n">
        <v>81.65379180739643</v>
      </c>
    </row>
    <row r="6">
      <c r="A6" t="inlineStr">
        <is>
          <t>P90</t>
        </is>
      </c>
      <c r="B6" t="n">
        <v>225.4118493484711</v>
      </c>
    </row>
    <row r="7">
      <c r="A7" t="inlineStr">
        <is>
          <t>P(&gt; current) %</t>
        </is>
      </c>
      <c r="B7" t="n">
        <v>38.53</v>
      </c>
    </row>
    <row r="8">
      <c r="A8" t="inlineStr">
        <is>
          <t>P(&gt; target) %</t>
        </is>
      </c>
      <c r="B8" t="n">
        <v>39.76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7.287280193872189</v>
      </c>
    </row>
    <row r="13">
      <c r="A13" t="inlineStr">
        <is>
          <t>Gross Margin</t>
        </is>
      </c>
      <c r="B13" t="n">
        <v>7.366929214653236</v>
      </c>
    </row>
    <row r="14">
      <c r="A14" t="inlineStr">
        <is>
          <t>P/E Multiple</t>
        </is>
      </c>
      <c r="B14" t="n">
        <v>85.34579059147458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2026-07-21T17:51:38Z</dcterms:created>
  <dcterms:modified xsi:type="dcterms:W3CDTF">2026-07-21T17:51:38Z</dcterms:modified>
</cp:coreProperties>
</file>