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Permian Resources Corporation (PR)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-3.53</v>
      </c>
    </row>
    <row r="10">
      <c r="A10" t="inlineStr">
        <is>
          <t>Diluted shares (B)</t>
        </is>
      </c>
      <c r="B10" s="4" t="n">
        <v>0.863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0.441</v>
      </c>
      <c r="C14" s="4" t="n">
        <v>0.451</v>
      </c>
      <c r="D14" s="4" t="n">
        <v>0.464</v>
      </c>
      <c r="E14" s="4" t="n">
        <v>0.464</v>
      </c>
      <c r="F14" s="4" t="n">
        <v>0.464</v>
      </c>
    </row>
    <row r="15">
      <c r="A15" t="inlineStr">
        <is>
          <t>D&amp;A $B</t>
        </is>
      </c>
      <c r="B15" s="4" t="n">
        <v>0.9418</v>
      </c>
      <c r="C15" s="4" t="n">
        <v>0.945</v>
      </c>
      <c r="D15" s="4" t="n">
        <v>0.9497</v>
      </c>
      <c r="E15" s="4" t="n">
        <v>0.9545</v>
      </c>
      <c r="F15" s="4" t="n">
        <v>0.9592000000000001</v>
      </c>
    </row>
    <row r="16">
      <c r="A16" t="inlineStr">
        <is>
          <t>Capex $B</t>
        </is>
      </c>
      <c r="B16" s="4" t="n">
        <v>0.9418</v>
      </c>
      <c r="C16" s="4" t="n">
        <v>0.9607</v>
      </c>
      <c r="D16" s="4" t="n">
        <v>0.9703000000000001</v>
      </c>
      <c r="E16" s="4" t="n">
        <v>0.9703000000000001</v>
      </c>
      <c r="F16" s="4" t="n">
        <v>0.9703000000000001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</v>
      </c>
      <c r="C3" t="n">
        <v>1</v>
      </c>
    </row>
    <row r="4">
      <c r="A4" t="inlineStr">
        <is>
          <t>Terminal × ±15%</t>
        </is>
      </c>
      <c r="B4" t="n">
        <v>3</v>
      </c>
      <c r="C4" t="n">
        <v>2</v>
      </c>
    </row>
    <row r="5">
      <c r="A5" t="inlineStr">
        <is>
          <t>Op margin ±3pp</t>
        </is>
      </c>
      <c r="B5" t="n">
        <v>3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20.98</v>
      </c>
    </row>
    <row r="7">
      <c r="A7" s="3" t="inlineStr">
        <is>
          <t>Scenario PWEV target</t>
        </is>
      </c>
      <c r="B7" t="n">
        <v>20.6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18.58686883166478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5.065</v>
      </c>
      <c r="C3" t="n">
        <v>1.657</v>
      </c>
      <c r="D3" t="n">
        <v>1.471</v>
      </c>
      <c r="E3" t="n">
        <v>1.666</v>
      </c>
      <c r="F3" t="n">
        <v>0.9350000000000001</v>
      </c>
    </row>
    <row r="4">
      <c r="A4" t="inlineStr">
        <is>
          <t>2024-12-31</t>
        </is>
      </c>
      <c r="B4" t="n">
        <v>5.001</v>
      </c>
      <c r="C4" t="n">
        <v>2.355</v>
      </c>
      <c r="D4" t="n">
        <v>1.745</v>
      </c>
      <c r="E4" t="n">
        <v>1.84</v>
      </c>
      <c r="F4" t="n">
        <v>0.985</v>
      </c>
    </row>
    <row r="5">
      <c r="A5" t="inlineStr">
        <is>
          <t>2023-12-31</t>
        </is>
      </c>
      <c r="B5" t="n">
        <v>3.121</v>
      </c>
      <c r="C5" t="n">
        <v>1.65</v>
      </c>
      <c r="D5" t="n">
        <v>1.097</v>
      </c>
      <c r="E5" t="n">
        <v>1.197</v>
      </c>
      <c r="F5" t="n">
        <v>0.476</v>
      </c>
    </row>
    <row r="6">
      <c r="A6" t="inlineStr">
        <is>
          <t>2022-12-31</t>
        </is>
      </c>
      <c r="B6" t="n">
        <v>2.131</v>
      </c>
      <c r="C6" t="n">
        <v>1.417</v>
      </c>
      <c r="D6" t="n">
        <v>1.008</v>
      </c>
      <c r="E6" t="n">
        <v>0.966</v>
      </c>
      <c r="F6" t="n">
        <v>0.515</v>
      </c>
    </row>
    <row r="7">
      <c r="A7" t="inlineStr">
        <is>
          <t>2021-12-31</t>
        </is>
      </c>
      <c r="B7" t="n">
        <v>1.03</v>
      </c>
      <c r="C7" t="n">
        <v>0.548</v>
      </c>
      <c r="D7" t="n">
        <v>0.371</v>
      </c>
      <c r="E7" t="n">
        <v>0.2</v>
      </c>
      <c r="F7" t="n">
        <v>0.138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3.608</v>
      </c>
      <c r="C11" t="n">
        <v>3.05</v>
      </c>
      <c r="D11" t="n">
        <v>0.5570000000000001</v>
      </c>
      <c r="E11" t="n">
        <v>0.074</v>
      </c>
    </row>
    <row r="12">
      <c r="A12" t="inlineStr">
        <is>
          <t>2024-12-31</t>
        </is>
      </c>
      <c r="B12" t="n">
        <v>3.412</v>
      </c>
      <c r="C12" t="n">
        <v>3.121</v>
      </c>
      <c r="D12" t="n">
        <v>0.291</v>
      </c>
      <c r="E12" t="n">
        <v>0.061</v>
      </c>
    </row>
    <row r="13">
      <c r="A13" t="inlineStr">
        <is>
          <t>2023-12-31</t>
        </is>
      </c>
      <c r="B13" t="n">
        <v>2.213</v>
      </c>
      <c r="C13" t="n">
        <v>1.794</v>
      </c>
      <c r="D13" t="n">
        <v>0.42</v>
      </c>
      <c r="E13" t="n">
        <v>0.162</v>
      </c>
    </row>
    <row r="14">
      <c r="A14" t="inlineStr">
        <is>
          <t>2022-12-31</t>
        </is>
      </c>
      <c r="B14" t="n">
        <v>1.372</v>
      </c>
      <c r="C14" t="n">
        <v>0.784</v>
      </c>
      <c r="D14" t="n">
        <v>0.588</v>
      </c>
      <c r="E14" t="n">
        <v>0.019</v>
      </c>
    </row>
    <row r="15">
      <c r="A15" t="inlineStr">
        <is>
          <t>2021-12-31</t>
        </is>
      </c>
      <c r="B15" t="n">
        <v>0.526</v>
      </c>
      <c r="C15" t="n">
        <v>0.327</v>
      </c>
      <c r="D15" t="n">
        <v>0.199</v>
      </c>
      <c r="E15" t="n">
        <v>0.014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OVV</t>
        </is>
      </c>
      <c r="B3" t="n">
        <v>8.83</v>
      </c>
      <c r="C3" t="n">
        <v>0.03</v>
      </c>
      <c r="D3" t="n">
        <v>0.292</v>
      </c>
      <c r="E3" t="inlineStr">
        <is>
          <t>direct</t>
        </is>
      </c>
      <c r="F3" t="n">
        <v>1</v>
      </c>
    </row>
    <row r="4">
      <c r="A4" t="inlineStr">
        <is>
          <t>AR</t>
        </is>
      </c>
      <c r="B4" t="n">
        <v>8.109999999999999</v>
      </c>
      <c r="C4" t="n">
        <v>0.03</v>
      </c>
      <c r="D4" t="n">
        <v>0.365</v>
      </c>
      <c r="E4" t="inlineStr">
        <is>
          <t>direct</t>
        </is>
      </c>
      <c r="F4" t="n">
        <v>1</v>
      </c>
    </row>
    <row r="5">
      <c r="A5" t="inlineStr">
        <is>
          <t>RRC</t>
        </is>
      </c>
      <c r="B5" t="n">
        <v>9.09</v>
      </c>
      <c r="C5" t="n">
        <v>0.03</v>
      </c>
      <c r="D5" t="n">
        <v>0.443</v>
      </c>
      <c r="E5" t="inlineStr">
        <is>
          <t>direct</t>
        </is>
      </c>
      <c r="F5" t="n">
        <v>1</v>
      </c>
    </row>
    <row r="6">
      <c r="A6" t="inlineStr">
        <is>
          <t>MTDR</t>
        </is>
      </c>
      <c r="B6" t="n">
        <v>7.42</v>
      </c>
      <c r="C6" t="n">
        <v>0.03</v>
      </c>
      <c r="D6" t="n">
        <v>0.05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5.19</v>
      </c>
      <c r="F3">
        <f>E3/20.98-1</f>
        <v/>
      </c>
    </row>
    <row r="4">
      <c r="A4" t="inlineStr">
        <is>
          <t>Cyclical Downturn — Oversupply</t>
        </is>
      </c>
      <c r="B4" t="n">
        <v>0.18</v>
      </c>
      <c r="E4" t="n">
        <v>11.81</v>
      </c>
      <c r="F4">
        <f>E4/20.98-1</f>
        <v/>
      </c>
    </row>
    <row r="5">
      <c r="A5" t="inlineStr">
        <is>
          <t>Base — Mid-Cycle ($65–75 WTI)</t>
        </is>
      </c>
      <c r="B5" t="n">
        <v>0.32</v>
      </c>
      <c r="E5" t="n">
        <v>20.65</v>
      </c>
      <c r="F5">
        <f>E5/20.98-1</f>
        <v/>
      </c>
    </row>
    <row r="6">
      <c r="A6" t="inlineStr">
        <is>
          <t>Tight-Oil Upcycle</t>
        </is>
      </c>
      <c r="B6" t="n">
        <v>0.18</v>
      </c>
      <c r="E6" t="n">
        <v>39.32</v>
      </c>
      <c r="F6">
        <f>E6/20.98-1</f>
        <v/>
      </c>
    </row>
    <row r="7">
      <c r="A7" t="inlineStr">
        <is>
          <t>Price Spike ($100+)</t>
        </is>
      </c>
      <c r="B7" t="n">
        <v>0.07000000000000001</v>
      </c>
      <c r="E7" t="n">
        <v>49.87</v>
      </c>
      <c r="F7">
        <f>E7/20.98-1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18.58686883166478</v>
      </c>
    </row>
    <row r="5">
      <c r="A5" t="inlineStr">
        <is>
          <t>P10</t>
        </is>
      </c>
      <c r="B5" t="n">
        <v>10.45204383087968</v>
      </c>
    </row>
    <row r="6">
      <c r="A6" t="inlineStr">
        <is>
          <t>P90</t>
        </is>
      </c>
      <c r="B6" t="n">
        <v>31.10183279905999</v>
      </c>
    </row>
    <row r="7">
      <c r="A7" t="inlineStr">
        <is>
          <t>P(&gt; current) %</t>
        </is>
      </c>
      <c r="B7" t="n">
        <v>38.92</v>
      </c>
    </row>
    <row r="8">
      <c r="A8" t="inlineStr">
        <is>
          <t>P(&gt; target) %</t>
        </is>
      </c>
      <c r="B8" t="n">
        <v>40.35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17.50690303846836</v>
      </c>
    </row>
    <row r="13">
      <c r="A13" t="inlineStr">
        <is>
          <t>Gross Margin</t>
        </is>
      </c>
      <c r="B13" t="n">
        <v>7.65826867044569</v>
      </c>
    </row>
    <row r="14">
      <c r="A14" t="inlineStr">
        <is>
          <t>P/E Multiple</t>
        </is>
      </c>
      <c r="B14" t="n">
        <v>74.83482829108597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2026-07-22T08:30:17Z</dcterms:created>
  <dcterms:modified xsi:type="dcterms:W3CDTF">2026-07-22T08:30:17Z</dcterms:modified>
</cp:coreProperties>
</file>