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Post Holdings Inc (POST)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0.045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88.39</v>
      </c>
    </row>
    <row r="7">
      <c r="A7" s="3" t="inlineStr">
        <is>
          <t>Scenario PWEV target</t>
        </is>
      </c>
      <c r="B7" t="n">
        <v>88.34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89.19450956849724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8.157999999999999</v>
      </c>
      <c r="C3" t="n">
        <v>2.151</v>
      </c>
      <c r="D3" t="n">
        <v>0.852</v>
      </c>
      <c r="E3" t="n">
        <v>0.805</v>
      </c>
      <c r="F3" t="n">
        <v>0.336</v>
      </c>
    </row>
    <row r="4">
      <c r="A4" t="inlineStr">
        <is>
          <t>2024-09-30</t>
        </is>
      </c>
      <c r="B4" t="n">
        <v>7.923</v>
      </c>
      <c r="C4" t="n">
        <v>2.158</v>
      </c>
      <c r="D4" t="n">
        <v>0.835</v>
      </c>
      <c r="E4" t="n">
        <v>0.789</v>
      </c>
      <c r="F4" t="n">
        <v>0.367</v>
      </c>
    </row>
    <row r="5">
      <c r="A5" t="inlineStr">
        <is>
          <t>2023-09-30</t>
        </is>
      </c>
      <c r="B5" t="n">
        <v>6.991</v>
      </c>
      <c r="C5" t="n">
        <v>1.756</v>
      </c>
      <c r="D5" t="n">
        <v>0.696</v>
      </c>
      <c r="E5" t="n">
        <v>0.6919999999999999</v>
      </c>
      <c r="F5" t="n">
        <v>0.301</v>
      </c>
    </row>
    <row r="6">
      <c r="A6" t="inlineStr">
        <is>
          <t>2022-09-30</t>
        </is>
      </c>
      <c r="B6" t="n">
        <v>5.851</v>
      </c>
      <c r="C6" t="n">
        <v>1.261</v>
      </c>
      <c r="D6" t="n">
        <v>0.384</v>
      </c>
      <c r="E6" t="n">
        <v>1.213</v>
      </c>
      <c r="F6" t="n">
        <v>0.757</v>
      </c>
    </row>
    <row r="7">
      <c r="A7" t="inlineStr">
        <is>
          <t>2021-09-30</t>
        </is>
      </c>
      <c r="B7" t="n">
        <v>4.981</v>
      </c>
      <c r="C7" t="n">
        <v>1.231</v>
      </c>
      <c r="D7" t="n">
        <v>0.424</v>
      </c>
      <c r="E7" t="n">
        <v>0.547</v>
      </c>
      <c r="F7" t="n">
        <v>0.167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0.998</v>
      </c>
      <c r="C11" t="n">
        <v>0.51</v>
      </c>
      <c r="D11" t="n">
        <v>0.488</v>
      </c>
      <c r="E11" t="n">
        <v>0.709</v>
      </c>
    </row>
    <row r="12">
      <c r="A12" t="inlineStr">
        <is>
          <t>2024-09-30</t>
        </is>
      </c>
      <c r="B12" t="n">
        <v>0.9320000000000001</v>
      </c>
      <c r="C12" t="n">
        <v>0.43</v>
      </c>
      <c r="D12" t="n">
        <v>0.502</v>
      </c>
      <c r="E12" t="n">
        <v>0.301</v>
      </c>
    </row>
    <row r="13">
      <c r="A13" t="inlineStr">
        <is>
          <t>2023-09-30</t>
        </is>
      </c>
      <c r="B13" t="n">
        <v>0.75</v>
      </c>
      <c r="C13" t="n">
        <v>0.303</v>
      </c>
      <c r="D13" t="n">
        <v>0.447</v>
      </c>
      <c r="E13" t="n">
        <v>0.7</v>
      </c>
    </row>
    <row r="14">
      <c r="A14" t="inlineStr">
        <is>
          <t>2022-09-30</t>
        </is>
      </c>
      <c r="B14" t="n">
        <v>0.384</v>
      </c>
      <c r="C14" t="n">
        <v>0.255</v>
      </c>
      <c r="D14" t="n">
        <v>0.129</v>
      </c>
      <c r="E14" t="n">
        <v>0.443</v>
      </c>
    </row>
    <row r="15">
      <c r="A15" t="inlineStr">
        <is>
          <t>2021-09-30</t>
        </is>
      </c>
      <c r="B15" t="n">
        <v>0.588</v>
      </c>
      <c r="C15" t="n">
        <v>0.193</v>
      </c>
      <c r="D15" t="n">
        <v>0.396</v>
      </c>
      <c r="E15" t="n">
        <v>0.397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PPC</t>
        </is>
      </c>
      <c r="B3" t="n">
        <v>7.87</v>
      </c>
      <c r="C3" t="n">
        <v>0.02</v>
      </c>
      <c r="D3" t="n">
        <v>0.042</v>
      </c>
      <c r="E3" t="inlineStr">
        <is>
          <t>broad</t>
        </is>
      </c>
      <c r="F3" t="n">
        <v>0.25</v>
      </c>
    </row>
    <row r="4">
      <c r="A4" t="inlineStr">
        <is>
          <t>ELF</t>
        </is>
      </c>
      <c r="B4" t="n">
        <v>22.32</v>
      </c>
      <c r="C4" t="n">
        <v>0.04</v>
      </c>
      <c r="D4" t="n">
        <v>0.017</v>
      </c>
      <c r="E4" t="inlineStr">
        <is>
          <t>broad</t>
        </is>
      </c>
      <c r="F4" t="n">
        <v>0.25</v>
      </c>
    </row>
    <row r="5">
      <c r="A5" t="inlineStr">
        <is>
          <t>SAM</t>
        </is>
      </c>
      <c r="B5" t="n">
        <v>17.99</v>
      </c>
      <c r="C5" t="n">
        <v>0.02</v>
      </c>
      <c r="D5" t="n">
        <v>0.05</v>
      </c>
      <c r="E5" t="inlineStr">
        <is>
          <t>broad</t>
        </is>
      </c>
      <c r="F5" t="n">
        <v>0.25</v>
      </c>
    </row>
    <row r="6">
      <c r="A6" t="inlineStr">
        <is>
          <t>INGR</t>
        </is>
      </c>
      <c r="B6" t="n">
        <v>9.43</v>
      </c>
      <c r="C6" t="n">
        <v>0.02</v>
      </c>
      <c r="D6" t="n">
        <v>0.119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14.4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Leverage / Overcapacity / Cost Shock</t>
        </is>
      </c>
      <c r="B3" t="n">
        <v>0.24</v>
      </c>
      <c r="E3" t="n">
        <v>31.8</v>
      </c>
      <c r="F3">
        <f>E3/88.39-1</f>
        <v/>
      </c>
    </row>
    <row r="4">
      <c r="A4" t="inlineStr">
        <is>
          <t>Cyclical Downturn — Demand / Volume Recession</t>
        </is>
      </c>
      <c r="B4" t="n">
        <v>0.2</v>
      </c>
      <c r="E4" t="n">
        <v>60.53</v>
      </c>
      <c r="F4">
        <f>E4/88.39-1</f>
        <v/>
      </c>
    </row>
    <row r="5">
      <c r="A5" t="inlineStr">
        <is>
          <t>Base — Normalized EBITDA + Capital Discipline</t>
        </is>
      </c>
      <c r="B5" t="n">
        <v>0.32</v>
      </c>
      <c r="E5" t="n">
        <v>96.08</v>
      </c>
      <c r="F5">
        <f>E5/88.39-1</f>
        <v/>
      </c>
    </row>
    <row r="6">
      <c r="A6" t="inlineStr">
        <is>
          <t>Upcycle — Strong Demand / Operating Leverage</t>
        </is>
      </c>
      <c r="B6" t="n">
        <v>0.16</v>
      </c>
      <c r="E6" t="n">
        <v>142.68</v>
      </c>
      <c r="F6">
        <f>E6/88.39-1</f>
        <v/>
      </c>
    </row>
    <row r="7">
      <c r="A7" t="inlineStr">
        <is>
          <t>Peak — Cycle High + Multiple Re-rate</t>
        </is>
      </c>
      <c r="B7" t="n">
        <v>0.08</v>
      </c>
      <c r="E7" t="n">
        <v>187.84</v>
      </c>
      <c r="F7">
        <f>E7/88.39-1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89.19450956849724</v>
      </c>
    </row>
    <row r="5">
      <c r="A5" t="inlineStr">
        <is>
          <t>P10</t>
        </is>
      </c>
      <c r="B5" t="n">
        <v>47.93134852473823</v>
      </c>
    </row>
    <row r="6">
      <c r="A6" t="inlineStr">
        <is>
          <t>P90</t>
        </is>
      </c>
      <c r="B6" t="n">
        <v>152.4491192924842</v>
      </c>
    </row>
    <row r="7">
      <c r="A7" t="inlineStr">
        <is>
          <t>P(&gt; current) %</t>
        </is>
      </c>
      <c r="B7" t="n">
        <v>50.76000000000001</v>
      </c>
    </row>
    <row r="8">
      <c r="A8" t="inlineStr">
        <is>
          <t>P(&gt; target) %</t>
        </is>
      </c>
      <c r="B8" t="n">
        <v>50.83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13.95735574213608</v>
      </c>
    </row>
    <row r="13">
      <c r="A13" t="inlineStr">
        <is>
          <t>Gross Margin</t>
        </is>
      </c>
      <c r="B13" t="n">
        <v>44.96014678971053</v>
      </c>
    </row>
    <row r="14">
      <c r="A14" t="inlineStr">
        <is>
          <t>P/E Multiple</t>
        </is>
      </c>
      <c r="B14" t="n">
        <v>41.08249746815338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2026-07-22T10:12:36Z</dcterms:created>
  <dcterms:modified xsi:type="dcterms:W3CDTF">2026-07-22T10:12:36Z</dcterms:modified>
</cp:coreProperties>
</file>