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Polaris Industries Inc (PII)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-1.92</v>
      </c>
    </row>
    <row r="10">
      <c r="A10" t="inlineStr">
        <is>
          <t>Diluted shares (B)</t>
        </is>
      </c>
      <c r="B10" s="4" t="n">
        <v>0.057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0.02</v>
      </c>
      <c r="C14" s="4" t="n">
        <v>0.02</v>
      </c>
      <c r="D14" s="4" t="n">
        <v>0.02</v>
      </c>
      <c r="E14" s="4" t="n">
        <v>0.02</v>
      </c>
      <c r="F14" s="4" t="n">
        <v>0.02</v>
      </c>
    </row>
    <row r="15">
      <c r="A15" t="inlineStr">
        <is>
          <t>D&amp;A $B</t>
        </is>
      </c>
      <c r="B15" s="4" t="n">
        <v>0.3028</v>
      </c>
      <c r="C15" s="4" t="n">
        <v>0.3043</v>
      </c>
      <c r="D15" s="4" t="n">
        <v>0.3069</v>
      </c>
      <c r="E15" s="4" t="n">
        <v>0.3105</v>
      </c>
      <c r="F15" s="4" t="n">
        <v>0.3152</v>
      </c>
    </row>
    <row r="16">
      <c r="A16" t="inlineStr">
        <is>
          <t>Capex $B</t>
        </is>
      </c>
      <c r="B16" s="4" t="n">
        <v>0.3028</v>
      </c>
      <c r="C16" s="4" t="n">
        <v>0.3119</v>
      </c>
      <c r="D16" s="4" t="n">
        <v>0.3181</v>
      </c>
      <c r="E16" s="4" t="n">
        <v>0.3245</v>
      </c>
      <c r="F16" s="4" t="n">
        <v>0.331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7.571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144</v>
      </c>
      <c r="C3" t="n">
        <v>1</v>
      </c>
    </row>
    <row r="4">
      <c r="A4" t="inlineStr">
        <is>
          <t>Capex intensity ±15%</t>
        </is>
      </c>
      <c r="B4" t="n">
        <v>36</v>
      </c>
      <c r="C4" t="n">
        <v>2</v>
      </c>
    </row>
    <row r="5">
      <c r="A5" t="inlineStr">
        <is>
          <t>Terminal × ±15%</t>
        </is>
      </c>
      <c r="B5" t="n">
        <v>10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Revenue CAGR ±3pp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72.8</v>
      </c>
    </row>
    <row r="7">
      <c r="A7" s="3" t="inlineStr">
        <is>
          <t>Scenario PWEV target</t>
        </is>
      </c>
      <c r="B7" t="n">
        <v>40.2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35.06873950890304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7.152</v>
      </c>
      <c r="C3" t="n">
        <v>1.325</v>
      </c>
      <c r="D3" t="n">
        <v>-0.028</v>
      </c>
      <c r="E3" t="n">
        <v>-0.4</v>
      </c>
      <c r="F3" t="n">
        <v>-0.466</v>
      </c>
    </row>
    <row r="4">
      <c r="A4" t="inlineStr">
        <is>
          <t>2024-12-31</t>
        </is>
      </c>
      <c r="B4" t="n">
        <v>7.175</v>
      </c>
      <c r="C4" t="n">
        <v>1.404</v>
      </c>
      <c r="D4" t="n">
        <v>0.22</v>
      </c>
      <c r="E4" t="n">
        <v>0.283</v>
      </c>
      <c r="F4" t="n">
        <v>0.111</v>
      </c>
    </row>
    <row r="5">
      <c r="A5" t="inlineStr">
        <is>
          <t>2023-12-31</t>
        </is>
      </c>
      <c r="B5" t="n">
        <v>8.933999999999999</v>
      </c>
      <c r="C5" t="n">
        <v>1.96</v>
      </c>
      <c r="D5" t="n">
        <v>0.701</v>
      </c>
      <c r="E5" t="n">
        <v>0.701</v>
      </c>
      <c r="F5" t="n">
        <v>0.503</v>
      </c>
    </row>
    <row r="6">
      <c r="A6" t="inlineStr">
        <is>
          <t>2022-12-31</t>
        </is>
      </c>
      <c r="B6" t="n">
        <v>8.589</v>
      </c>
      <c r="C6" t="n">
        <v>1.908</v>
      </c>
      <c r="D6" t="n">
        <v>0.754</v>
      </c>
      <c r="E6" t="n">
        <v>0.834</v>
      </c>
      <c r="F6" t="n">
        <v>0.59</v>
      </c>
    </row>
    <row r="7">
      <c r="A7" t="inlineStr">
        <is>
          <t>2021-12-31</t>
        </is>
      </c>
      <c r="B7" t="n">
        <v>7.439</v>
      </c>
      <c r="C7" t="n">
        <v>1.697</v>
      </c>
      <c r="D7" t="n">
        <v>0.658</v>
      </c>
      <c r="E7" t="n">
        <v>0.665</v>
      </c>
      <c r="F7" t="n">
        <v>0.494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0.741</v>
      </c>
      <c r="C11" t="n">
        <v>0.183</v>
      </c>
      <c r="D11" t="n">
        <v>0.5580000000000001</v>
      </c>
      <c r="E11" t="n">
        <v>0.002</v>
      </c>
    </row>
    <row r="12">
      <c r="A12" t="inlineStr">
        <is>
          <t>2024-12-31</t>
        </is>
      </c>
      <c r="B12" t="n">
        <v>0.268</v>
      </c>
      <c r="C12" t="n">
        <v>0.262</v>
      </c>
      <c r="D12" t="n">
        <v>0.006</v>
      </c>
      <c r="E12" t="n">
        <v>0.083</v>
      </c>
    </row>
    <row r="13">
      <c r="A13" t="inlineStr">
        <is>
          <t>2023-12-31</t>
        </is>
      </c>
      <c r="B13" t="n">
        <v>0.926</v>
      </c>
      <c r="C13" t="n">
        <v>0.413</v>
      </c>
      <c r="D13" t="n">
        <v>0.513</v>
      </c>
      <c r="E13" t="n">
        <v>0.179</v>
      </c>
    </row>
    <row r="14">
      <c r="A14" t="inlineStr">
        <is>
          <t>2022-12-31</t>
        </is>
      </c>
      <c r="B14" t="n">
        <v>0.509</v>
      </c>
      <c r="C14" t="n">
        <v>0.307</v>
      </c>
      <c r="D14" t="n">
        <v>0.202</v>
      </c>
      <c r="E14" t="n">
        <v>0.505</v>
      </c>
    </row>
    <row r="15">
      <c r="A15" t="inlineStr">
        <is>
          <t>2021-12-31</t>
        </is>
      </c>
      <c r="B15" t="n">
        <v>0.294</v>
      </c>
      <c r="C15" t="n">
        <v>0.298</v>
      </c>
      <c r="D15" t="n">
        <v>-0.005</v>
      </c>
      <c r="E15" t="n">
        <v>0.462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8.9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BC</t>
        </is>
      </c>
      <c r="B3" t="n">
        <v>20.33</v>
      </c>
      <c r="C3" t="n">
        <v>0.03</v>
      </c>
      <c r="D3" t="n">
        <v>0.04</v>
      </c>
      <c r="E3" t="inlineStr">
        <is>
          <t>broad</t>
        </is>
      </c>
      <c r="F3" t="n">
        <v>0.25</v>
      </c>
    </row>
    <row r="4">
      <c r="A4" t="inlineStr">
        <is>
          <t>MAT</t>
        </is>
      </c>
      <c r="B4" t="n">
        <v>10.92</v>
      </c>
      <c r="C4" t="n">
        <v>0.03</v>
      </c>
      <c r="D4" t="n">
        <v>-0.092</v>
      </c>
      <c r="E4" t="inlineStr">
        <is>
          <t>broad</t>
        </is>
      </c>
      <c r="F4" t="n">
        <v>0.25</v>
      </c>
    </row>
    <row r="5">
      <c r="A5" t="inlineStr">
        <is>
          <t>THO</t>
        </is>
      </c>
      <c r="B5" t="n">
        <v>17.27</v>
      </c>
      <c r="C5" t="n">
        <v>0.03</v>
      </c>
      <c r="D5" t="n">
        <v>0.035</v>
      </c>
      <c r="E5" t="inlineStr">
        <is>
          <t>broad</t>
        </is>
      </c>
      <c r="F5" t="n">
        <v>0.25</v>
      </c>
    </row>
    <row r="6">
      <c r="A6" t="inlineStr">
        <is>
          <t>YETI</t>
        </is>
      </c>
      <c r="B6" t="n">
        <v>17.86</v>
      </c>
      <c r="C6" t="n">
        <v>0.03</v>
      </c>
      <c r="D6" t="n">
        <v>0.033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Category Decline / Screen Substitution</t>
        </is>
      </c>
      <c r="B3" t="n">
        <v>0.2</v>
      </c>
      <c r="E3" t="n">
        <v>17.69</v>
      </c>
      <c r="F3">
        <f>E3/72.8-1</f>
        <v/>
      </c>
    </row>
    <row r="4">
      <c r="A4" t="inlineStr">
        <is>
          <t>Consumer-Discretionary Recession</t>
        </is>
      </c>
      <c r="B4" t="n">
        <v>0.17</v>
      </c>
      <c r="E4" t="n">
        <v>30.04</v>
      </c>
      <c r="F4">
        <f>E4/72.8-1</f>
        <v/>
      </c>
    </row>
    <row r="5">
      <c r="A5" t="inlineStr">
        <is>
          <t>Base — Brand + Innovation Cycle</t>
        </is>
      </c>
      <c r="B5" t="n">
        <v>0.35</v>
      </c>
      <c r="E5" t="n">
        <v>41.72</v>
      </c>
      <c r="F5">
        <f>E5/72.8-1</f>
        <v/>
      </c>
    </row>
    <row r="6">
      <c r="A6" t="inlineStr">
        <is>
          <t>Growth — Licensing / New Categories</t>
        </is>
      </c>
      <c r="B6" t="n">
        <v>0.2</v>
      </c>
      <c r="E6" t="n">
        <v>56.32</v>
      </c>
      <c r="F6">
        <f>E6/72.8-1</f>
        <v/>
      </c>
    </row>
    <row r="7">
      <c r="A7" t="inlineStr">
        <is>
          <t>Bull — Re-Rate</t>
        </is>
      </c>
      <c r="B7" t="n">
        <v>0.08</v>
      </c>
      <c r="E7" t="n">
        <v>71.13</v>
      </c>
      <c r="F7">
        <f>E7/72.8-1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35.06873950890304</v>
      </c>
    </row>
    <row r="5">
      <c r="A5" t="inlineStr">
        <is>
          <t>P10</t>
        </is>
      </c>
      <c r="B5" t="n">
        <v>2.953990849604256</v>
      </c>
    </row>
    <row r="6">
      <c r="A6" t="inlineStr">
        <is>
          <t>P90</t>
        </is>
      </c>
      <c r="B6" t="n">
        <v>81.88515177984323</v>
      </c>
    </row>
    <row r="7">
      <c r="A7" t="inlineStr">
        <is>
          <t>P(&gt; current) %</t>
        </is>
      </c>
      <c r="B7" t="n">
        <v>14.38</v>
      </c>
    </row>
    <row r="8">
      <c r="A8" t="inlineStr">
        <is>
          <t>P(&gt; target) %</t>
        </is>
      </c>
      <c r="B8" t="n">
        <v>42.96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1.607698216359448</v>
      </c>
    </row>
    <row r="13">
      <c r="A13" t="inlineStr">
        <is>
          <t>Gross Margin</t>
        </is>
      </c>
      <c r="B13" t="n">
        <v>81.75215342077776</v>
      </c>
    </row>
    <row r="14">
      <c r="A14" t="inlineStr">
        <is>
          <t>P/E Multiple</t>
        </is>
      </c>
      <c r="B14" t="n">
        <v>16.64014836286278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2026-07-21T16:43:14Z</dcterms:created>
  <dcterms:modified xsi:type="dcterms:W3CDTF">2026-07-21T16:43:14Z</dcterms:modified>
</cp:coreProperties>
</file>