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Performance Food Group Co (PFGC)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-7.83</v>
      </c>
    </row>
    <row r="10">
      <c r="A10" t="inlineStr">
        <is>
          <t>Diluted shares (B)</t>
        </is>
      </c>
      <c r="B10" s="4" t="n">
        <v>0.162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0.02</v>
      </c>
      <c r="C14" s="4" t="n">
        <v>0.02</v>
      </c>
      <c r="D14" s="4" t="n">
        <v>0.02</v>
      </c>
      <c r="E14" s="4" t="n">
        <v>0.02</v>
      </c>
      <c r="F14" s="4" t="n">
        <v>0.02</v>
      </c>
    </row>
    <row r="15">
      <c r="A15" t="inlineStr">
        <is>
          <t>D&amp;A $B</t>
        </is>
      </c>
      <c r="B15" s="4" t="n">
        <v>1.9955</v>
      </c>
      <c r="C15" s="4" t="n">
        <v>2.0122</v>
      </c>
      <c r="D15" s="4" t="n">
        <v>2.0428</v>
      </c>
      <c r="E15" s="4" t="n">
        <v>2.0879</v>
      </c>
      <c r="F15" s="4" t="n">
        <v>2.1481</v>
      </c>
    </row>
    <row r="16">
      <c r="A16" t="inlineStr">
        <is>
          <t>Capex $B</t>
        </is>
      </c>
      <c r="B16" s="4" t="n">
        <v>1.9955</v>
      </c>
      <c r="C16" s="4" t="n">
        <v>2.0953</v>
      </c>
      <c r="D16" s="4" t="n">
        <v>2.1791</v>
      </c>
      <c r="E16" s="4" t="n">
        <v>2.2663</v>
      </c>
      <c r="F16" s="4" t="n">
        <v>2.3569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66.517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382</v>
      </c>
      <c r="C3" t="n">
        <v>1</v>
      </c>
    </row>
    <row r="4">
      <c r="A4" t="inlineStr">
        <is>
          <t>Capex intensity ±15%</t>
        </is>
      </c>
      <c r="B4" t="n">
        <v>75</v>
      </c>
      <c r="C4" t="n">
        <v>2</v>
      </c>
    </row>
    <row r="5">
      <c r="A5" t="inlineStr">
        <is>
          <t>Terminal × ±15%</t>
        </is>
      </c>
      <c r="B5" t="n">
        <v>25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Revenue CAGR ±3pp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110.34</v>
      </c>
    </row>
    <row r="7">
      <c r="A7" s="3" t="inlineStr">
        <is>
          <t>Scenario PWEV target</t>
        </is>
      </c>
      <c r="B7" t="n">
        <v>110.16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96.26994852509419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63.299</v>
      </c>
      <c r="C3" t="n">
        <v>7.417</v>
      </c>
      <c r="D3" t="n">
        <v>0.8159999999999999</v>
      </c>
      <c r="E3" t="n">
        <v>0.8169999999999999</v>
      </c>
      <c r="F3" t="n">
        <v>0.34</v>
      </c>
    </row>
    <row r="4">
      <c r="A4" t="inlineStr">
        <is>
          <t>2024-06-30</t>
        </is>
      </c>
      <c r="B4" t="n">
        <v>58.281</v>
      </c>
      <c r="C4" t="n">
        <v>6.577</v>
      </c>
      <c r="D4" t="n">
        <v>0.826</v>
      </c>
      <c r="E4" t="n">
        <v>0.829</v>
      </c>
      <c r="F4" t="n">
        <v>0.436</v>
      </c>
    </row>
    <row r="5">
      <c r="A5" t="inlineStr">
        <is>
          <t>2023-06-30</t>
        </is>
      </c>
      <c r="B5" t="n">
        <v>57.255</v>
      </c>
      <c r="C5" t="n">
        <v>6.255</v>
      </c>
      <c r="D5" t="n">
        <v>0.766</v>
      </c>
      <c r="E5" t="n">
        <v>0.762</v>
      </c>
      <c r="F5" t="n">
        <v>0.397</v>
      </c>
    </row>
    <row r="6">
      <c r="A6" t="inlineStr">
        <is>
          <t>2022-06-30</t>
        </is>
      </c>
      <c r="B6" t="n">
        <v>50.894</v>
      </c>
      <c r="C6" t="n">
        <v>5.256</v>
      </c>
      <c r="D6" t="n">
        <v>0.327</v>
      </c>
      <c r="E6" t="n">
        <v>0.35</v>
      </c>
      <c r="F6" t="n">
        <v>0.113</v>
      </c>
    </row>
    <row r="7">
      <c r="A7" t="inlineStr">
        <is>
          <t>2021-06-30</t>
        </is>
      </c>
      <c r="B7" t="n">
        <v>30.399</v>
      </c>
      <c r="C7" t="n">
        <v>3.525</v>
      </c>
      <c r="D7" t="n">
        <v>0.201</v>
      </c>
      <c r="E7" t="n">
        <v>0.207</v>
      </c>
      <c r="F7" t="n">
        <v>0.041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1.21</v>
      </c>
      <c r="C11" t="n">
        <v>0.506</v>
      </c>
      <c r="D11" t="n">
        <v>0.704</v>
      </c>
      <c r="E11" t="n">
        <v>0.076</v>
      </c>
    </row>
    <row r="12">
      <c r="A12" t="inlineStr">
        <is>
          <t>2024-06-30</t>
        </is>
      </c>
      <c r="B12" t="n">
        <v>1.163</v>
      </c>
      <c r="C12" t="n">
        <v>0.396</v>
      </c>
      <c r="D12" t="n">
        <v>0.767</v>
      </c>
      <c r="E12" t="n">
        <v>0.1</v>
      </c>
    </row>
    <row r="13">
      <c r="A13" t="inlineStr">
        <is>
          <t>2023-06-30</t>
        </is>
      </c>
      <c r="B13" t="n">
        <v>0.832</v>
      </c>
      <c r="C13" t="n">
        <v>0.27</v>
      </c>
      <c r="D13" t="n">
        <v>0.5620000000000001</v>
      </c>
      <c r="E13" t="n">
        <v>0.024</v>
      </c>
    </row>
    <row r="14">
      <c r="A14" t="inlineStr">
        <is>
          <t>2022-06-30</t>
        </is>
      </c>
      <c r="B14" t="n">
        <v>0.277</v>
      </c>
      <c r="C14" t="n">
        <v>0.216</v>
      </c>
      <c r="D14" t="n">
        <v>0.061</v>
      </c>
      <c r="E14" t="n">
        <v>0.011</v>
      </c>
    </row>
    <row r="15">
      <c r="A15" t="inlineStr">
        <is>
          <t>2021-06-30</t>
        </is>
      </c>
      <c r="B15" t="n">
        <v>0.065</v>
      </c>
      <c r="C15" t="n">
        <v>0.189</v>
      </c>
      <c r="D15" t="n">
        <v>-0.124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58.7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USFD</t>
        </is>
      </c>
      <c r="B3" t="n">
        <v>21.32</v>
      </c>
      <c r="C3" t="n">
        <v>0.05</v>
      </c>
      <c r="D3" t="n">
        <v>0.023</v>
      </c>
      <c r="E3" t="inlineStr">
        <is>
          <t>direct</t>
        </is>
      </c>
      <c r="F3" t="n">
        <v>1</v>
      </c>
    </row>
    <row r="4">
      <c r="A4" t="inlineStr">
        <is>
          <t>COKE</t>
        </is>
      </c>
      <c r="B4" t="n">
        <v>17.42</v>
      </c>
      <c r="C4" t="n">
        <v>0.05</v>
      </c>
      <c r="D4" t="n">
        <v>0.074</v>
      </c>
      <c r="E4" t="inlineStr">
        <is>
          <t>segment</t>
        </is>
      </c>
      <c r="F4" t="n">
        <v>0.5</v>
      </c>
    </row>
    <row r="5">
      <c r="A5" t="inlineStr">
        <is>
          <t>BJ</t>
        </is>
      </c>
      <c r="B5" t="n">
        <v>20.66</v>
      </c>
      <c r="C5" t="n">
        <v>0.05</v>
      </c>
      <c r="D5" t="n">
        <v>0.037</v>
      </c>
      <c r="E5" t="inlineStr">
        <is>
          <t>direct</t>
        </is>
      </c>
      <c r="F5" t="n">
        <v>1</v>
      </c>
    </row>
    <row r="6">
      <c r="A6" t="inlineStr">
        <is>
          <t>CART</t>
        </is>
      </c>
      <c r="B6" t="n">
        <v>17.83</v>
      </c>
      <c r="C6" t="n">
        <v>0.05</v>
      </c>
      <c r="D6" t="n">
        <v>0.18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E3" t="n">
        <v>58.72</v>
      </c>
      <c r="F3">
        <f>E3/110.34-1</f>
        <v/>
      </c>
    </row>
    <row r="4">
      <c r="A4" t="inlineStr">
        <is>
          <t>Consumer-Spending Recession</t>
        </is>
      </c>
      <c r="B4" t="n">
        <v>0.17</v>
      </c>
      <c r="E4" t="n">
        <v>90.37</v>
      </c>
      <c r="F4">
        <f>E4/110.34-1</f>
        <v/>
      </c>
    </row>
    <row r="5">
      <c r="A5" t="inlineStr">
        <is>
          <t>Base — Comps + Share Gains</t>
        </is>
      </c>
      <c r="B5" t="n">
        <v>0.35</v>
      </c>
      <c r="E5" t="n">
        <v>115.56</v>
      </c>
      <c r="F5">
        <f>E5/110.34-1</f>
        <v/>
      </c>
    </row>
    <row r="6">
      <c r="A6" t="inlineStr">
        <is>
          <t>Growth — E-Com / Membership / Retail Media</t>
        </is>
      </c>
      <c r="B6" t="n">
        <v>0.2</v>
      </c>
      <c r="E6" t="n">
        <v>145.91</v>
      </c>
      <c r="F6">
        <f>E6/110.34-1</f>
        <v/>
      </c>
    </row>
    <row r="7">
      <c r="A7" t="inlineStr">
        <is>
          <t>Bull — Defensive Re-Rate</t>
        </is>
      </c>
      <c r="B7" t="n">
        <v>0.08</v>
      </c>
      <c r="E7" t="n">
        <v>167.8</v>
      </c>
      <c r="F7">
        <f>E7/110.34-1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96.26994852509419</v>
      </c>
    </row>
    <row r="5">
      <c r="A5" t="inlineStr">
        <is>
          <t>P10</t>
        </is>
      </c>
      <c r="B5" t="n">
        <v>19.52433645266509</v>
      </c>
    </row>
    <row r="6">
      <c r="A6" t="inlineStr">
        <is>
          <t>P90</t>
        </is>
      </c>
      <c r="B6" t="n">
        <v>204.5542510991173</v>
      </c>
    </row>
    <row r="7">
      <c r="A7" t="inlineStr">
        <is>
          <t>P(&gt; current) %</t>
        </is>
      </c>
      <c r="B7" t="n">
        <v>42.26</v>
      </c>
    </row>
    <row r="8">
      <c r="A8" t="inlineStr">
        <is>
          <t>P(&gt; target) %</t>
        </is>
      </c>
      <c r="B8" t="n">
        <v>42.35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0.7701921438910885</v>
      </c>
    </row>
    <row r="13">
      <c r="A13" t="inlineStr">
        <is>
          <t>Gross Margin</t>
        </is>
      </c>
      <c r="B13" t="n">
        <v>81.44213470485896</v>
      </c>
    </row>
    <row r="14">
      <c r="A14" t="inlineStr">
        <is>
          <t>P/E Multiple</t>
        </is>
      </c>
      <c r="B14" t="n">
        <v>17.78767315124995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2026-07-22T08:59:18Z</dcterms:created>
  <dcterms:modified xsi:type="dcterms:W3CDTF">2026-07-22T08:59:18Z</dcterms:modified>
</cp:coreProperties>
</file>