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Pegasystems Inc (PEGA)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0.2</v>
      </c>
    </row>
    <row r="10">
      <c r="A10" t="inlineStr">
        <is>
          <t>Diluted shares (B)</t>
        </is>
      </c>
      <c r="B10" s="4" t="n">
        <v>0.171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0.342</v>
      </c>
      <c r="C14" s="4" t="n">
        <v>0.349</v>
      </c>
      <c r="D14" s="4" t="n">
        <v>0.36</v>
      </c>
      <c r="E14" s="4" t="n">
        <v>0.36</v>
      </c>
      <c r="F14" s="4" t="n">
        <v>0.36</v>
      </c>
    </row>
    <row r="15">
      <c r="A15" t="inlineStr">
        <is>
          <t>D&amp;A $B</t>
        </is>
      </c>
      <c r="B15" s="4" t="n">
        <v>0.0561</v>
      </c>
      <c r="C15" s="4" t="n">
        <v>0.0569</v>
      </c>
      <c r="D15" s="4" t="n">
        <v>0.0586</v>
      </c>
      <c r="E15" s="4" t="n">
        <v>0.061</v>
      </c>
      <c r="F15" s="4" t="n">
        <v>0.06419999999999999</v>
      </c>
    </row>
    <row r="16">
      <c r="A16" t="inlineStr">
        <is>
          <t>Capex $B</t>
        </is>
      </c>
      <c r="B16" s="4" t="n">
        <v>0.0561</v>
      </c>
      <c r="C16" s="4" t="n">
        <v>0.0611</v>
      </c>
      <c r="D16" s="4" t="n">
        <v>0.066</v>
      </c>
      <c r="E16" s="4" t="n">
        <v>0.0707</v>
      </c>
      <c r="F16" s="4" t="n">
        <v>0.07489999999999999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1.87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9</v>
      </c>
      <c r="C3" t="n">
        <v>1</v>
      </c>
    </row>
    <row r="4">
      <c r="A4" t="inlineStr">
        <is>
          <t>Terminal × ±15%</t>
        </is>
      </c>
      <c r="B4" t="n">
        <v>8</v>
      </c>
      <c r="C4" t="n">
        <v>2</v>
      </c>
    </row>
    <row r="5">
      <c r="A5" t="inlineStr">
        <is>
          <t>Op margin ±3pp</t>
        </is>
      </c>
      <c r="B5" t="n">
        <v>7</v>
      </c>
      <c r="C5" t="n">
        <v>3</v>
      </c>
    </row>
    <row r="6">
      <c r="A6" t="inlineStr">
        <is>
          <t>WACC ±1pp</t>
        </is>
      </c>
      <c r="B6" t="n">
        <v>3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31.69</v>
      </c>
    </row>
    <row r="7">
      <c r="A7" s="3" t="inlineStr">
        <is>
          <t>Scenario PWEV target</t>
        </is>
      </c>
      <c r="B7" t="n">
        <v>31.68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28.57679304722179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1.746</v>
      </c>
      <c r="C3" t="n">
        <v>1.324</v>
      </c>
      <c r="D3" t="n">
        <v>0.263</v>
      </c>
      <c r="E3" t="n">
        <v>0.282</v>
      </c>
      <c r="F3" t="n">
        <v>0.393</v>
      </c>
    </row>
    <row r="4">
      <c r="A4" t="inlineStr">
        <is>
          <t>2024-12-31</t>
        </is>
      </c>
      <c r="B4" t="n">
        <v>1.497</v>
      </c>
      <c r="C4" t="n">
        <v>1.107</v>
      </c>
      <c r="D4" t="n">
        <v>0.124</v>
      </c>
      <c r="E4" t="n">
        <v>0.149</v>
      </c>
      <c r="F4" t="n">
        <v>0.099</v>
      </c>
    </row>
    <row r="5">
      <c r="A5" t="inlineStr">
        <is>
          <t>2023-12-31</t>
        </is>
      </c>
      <c r="B5" t="n">
        <v>1.433</v>
      </c>
      <c r="C5" t="n">
        <v>1.054</v>
      </c>
      <c r="D5" t="n">
        <v>0.081</v>
      </c>
      <c r="E5" t="n">
        <v>0.102</v>
      </c>
      <c r="F5" t="n">
        <v>0.068</v>
      </c>
    </row>
    <row r="6">
      <c r="A6" t="inlineStr">
        <is>
          <t>2022-12-31</t>
        </is>
      </c>
      <c r="B6" t="n">
        <v>1.318</v>
      </c>
      <c r="C6" t="n">
        <v>0.949</v>
      </c>
      <c r="D6" t="n">
        <v>-0.109</v>
      </c>
      <c r="E6" t="n">
        <v>-0.154</v>
      </c>
      <c r="F6" t="n">
        <v>-0.346</v>
      </c>
    </row>
    <row r="7">
      <c r="A7" t="inlineStr">
        <is>
          <t>2021-12-31</t>
        </is>
      </c>
      <c r="B7" t="n">
        <v>1.212</v>
      </c>
      <c r="C7" t="n">
        <v>0.875</v>
      </c>
      <c r="D7" t="n">
        <v>-0.095</v>
      </c>
      <c r="E7" t="n">
        <v>-0.124</v>
      </c>
      <c r="F7" t="n">
        <v>-0.063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0.505</v>
      </c>
      <c r="C11" t="n">
        <v>0.015</v>
      </c>
      <c r="D11" t="n">
        <v>0.491</v>
      </c>
      <c r="E11" t="n">
        <v>0.5</v>
      </c>
    </row>
    <row r="12">
      <c r="A12" t="inlineStr">
        <is>
          <t>2024-12-31</t>
        </is>
      </c>
      <c r="B12" t="n">
        <v>0.346</v>
      </c>
      <c r="C12" t="n">
        <v>0.008</v>
      </c>
      <c r="D12" t="n">
        <v>0.338</v>
      </c>
      <c r="E12" t="n">
        <v>0.073</v>
      </c>
    </row>
    <row r="13">
      <c r="A13" t="inlineStr">
        <is>
          <t>2023-12-31</t>
        </is>
      </c>
      <c r="B13" t="n">
        <v>0.218</v>
      </c>
      <c r="C13" t="n">
        <v>0.017</v>
      </c>
      <c r="D13" t="n">
        <v>0.201</v>
      </c>
      <c r="E13" t="n">
        <v>0.002</v>
      </c>
    </row>
    <row r="14">
      <c r="A14" t="inlineStr">
        <is>
          <t>2022-12-31</t>
        </is>
      </c>
      <c r="B14" t="n">
        <v>0.022</v>
      </c>
      <c r="C14" t="n">
        <v>0.035</v>
      </c>
      <c r="D14" t="n">
        <v>-0.013</v>
      </c>
      <c r="E14" t="n">
        <v>0.046</v>
      </c>
    </row>
    <row r="15">
      <c r="A15" t="inlineStr">
        <is>
          <t>2021-12-31</t>
        </is>
      </c>
      <c r="B15" t="n">
        <v>0.039</v>
      </c>
      <c r="C15" t="n">
        <v>0.01</v>
      </c>
      <c r="D15" t="n">
        <v>0.029</v>
      </c>
      <c r="E15" t="n">
        <v>0.123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40.66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OKTA</t>
        </is>
      </c>
      <c r="B3" t="n">
        <v>39.06</v>
      </c>
      <c r="C3" t="n">
        <v>0.1</v>
      </c>
      <c r="D3" t="n">
        <v>0.073</v>
      </c>
      <c r="E3" t="inlineStr">
        <is>
          <t>broad</t>
        </is>
      </c>
      <c r="F3" t="n">
        <v>0.25</v>
      </c>
    </row>
    <row r="4">
      <c r="A4" t="inlineStr">
        <is>
          <t>DT</t>
        </is>
      </c>
      <c r="B4" t="n">
        <v>22.78</v>
      </c>
      <c r="C4" t="n">
        <v>0.1</v>
      </c>
      <c r="D4" t="n">
        <v>0.105</v>
      </c>
      <c r="E4" t="inlineStr">
        <is>
          <t>broad</t>
        </is>
      </c>
      <c r="F4" t="n">
        <v>0.25</v>
      </c>
    </row>
    <row r="5">
      <c r="A5" t="inlineStr">
        <is>
          <t>GWRE</t>
        </is>
      </c>
      <c r="B5" t="n">
        <v>35.84</v>
      </c>
      <c r="C5" t="n">
        <v>0.1</v>
      </c>
      <c r="D5" t="n">
        <v>0.082</v>
      </c>
      <c r="E5" t="inlineStr">
        <is>
          <t>broad</t>
        </is>
      </c>
      <c r="F5" t="n">
        <v>0.25</v>
      </c>
    </row>
    <row r="6">
      <c r="A6" t="inlineStr">
        <is>
          <t>DOCU</t>
        </is>
      </c>
      <c r="B6" t="n">
        <v>11.56</v>
      </c>
      <c r="C6" t="n">
        <v>0.1</v>
      </c>
      <c r="D6" t="n">
        <v>0.134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20.6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E3" t="n">
        <v>13.94</v>
      </c>
      <c r="F3">
        <f>E3/31.69-1</f>
        <v/>
      </c>
    </row>
    <row r="4">
      <c r="A4" t="inlineStr">
        <is>
          <t>Enterprise-Spend Recession</t>
        </is>
      </c>
      <c r="B4" t="n">
        <v>0.17</v>
      </c>
      <c r="E4" t="n">
        <v>23.67</v>
      </c>
      <c r="F4">
        <f>E4/31.69-1</f>
        <v/>
      </c>
    </row>
    <row r="5">
      <c r="A5" t="inlineStr">
        <is>
          <t>Base — Seat + Retention Growth</t>
        </is>
      </c>
      <c r="B5" t="n">
        <v>0.35</v>
      </c>
      <c r="E5" t="n">
        <v>32.88</v>
      </c>
      <c r="F5">
        <f>E5/31.69-1</f>
        <v/>
      </c>
    </row>
    <row r="6">
      <c r="A6" t="inlineStr">
        <is>
          <t>Growth — AI Monetization / Platform</t>
        </is>
      </c>
      <c r="B6" t="n">
        <v>0.2</v>
      </c>
      <c r="E6" t="n">
        <v>44.38</v>
      </c>
      <c r="F6">
        <f>E6/31.69-1</f>
        <v/>
      </c>
    </row>
    <row r="7">
      <c r="A7" t="inlineStr">
        <is>
          <t>Bull — Re-Rate</t>
        </is>
      </c>
      <c r="B7" t="n">
        <v>0.08</v>
      </c>
      <c r="E7" t="n">
        <v>56.05</v>
      </c>
      <c r="F7">
        <f>E7/31.69-1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28.57679304722179</v>
      </c>
    </row>
    <row r="5">
      <c r="A5" t="inlineStr">
        <is>
          <t>P10</t>
        </is>
      </c>
      <c r="B5" t="n">
        <v>16.32698393205163</v>
      </c>
    </row>
    <row r="6">
      <c r="A6" t="inlineStr">
        <is>
          <t>P90</t>
        </is>
      </c>
      <c r="B6" t="n">
        <v>47.23713408448965</v>
      </c>
    </row>
    <row r="7">
      <c r="A7" t="inlineStr">
        <is>
          <t>P(&gt; current) %</t>
        </is>
      </c>
      <c r="B7" t="n">
        <v>39.86</v>
      </c>
    </row>
    <row r="8">
      <c r="A8" t="inlineStr">
        <is>
          <t>P(&gt; target) %</t>
        </is>
      </c>
      <c r="B8" t="n">
        <v>39.90000000000001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6.71305367902153</v>
      </c>
    </row>
    <row r="13">
      <c r="A13" t="inlineStr">
        <is>
          <t>Gross Margin</t>
        </is>
      </c>
      <c r="B13" t="n">
        <v>13.64000416328115</v>
      </c>
    </row>
    <row r="14">
      <c r="A14" t="inlineStr">
        <is>
          <t>P/E Multiple</t>
        </is>
      </c>
      <c r="B14" t="n">
        <v>79.64694215769732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2026-07-21T17:51:38Z</dcterms:created>
  <dcterms:modified xsi:type="dcterms:W3CDTF">2026-07-21T17:51:38Z</dcterms:modified>
</cp:coreProperties>
</file>