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Onto Innovation Inc (ONTO)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0.14</v>
      </c>
    </row>
    <row r="9">
      <c r="A9" t="inlineStr">
        <is>
          <t>Net cash (+) / debt (−) $B</t>
        </is>
      </c>
      <c r="B9" s="4" t="n">
        <v>0.25</v>
      </c>
    </row>
    <row r="10">
      <c r="A10" t="inlineStr">
        <is>
          <t>Diluted shares (B)</t>
        </is>
      </c>
      <c r="B10" s="4" t="n">
        <v>0.05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0.396</v>
      </c>
      <c r="C14" s="4" t="n">
        <v>0.404</v>
      </c>
      <c r="D14" s="4" t="n">
        <v>0.417</v>
      </c>
      <c r="E14" s="4" t="n">
        <v>0.417</v>
      </c>
      <c r="F14" s="4" t="n">
        <v>0.417</v>
      </c>
    </row>
    <row r="15">
      <c r="A15" t="inlineStr">
        <is>
          <t>D&amp;A $B</t>
        </is>
      </c>
      <c r="B15" s="4" t="n">
        <v>0.0445</v>
      </c>
      <c r="C15" s="4" t="n">
        <v>0.045</v>
      </c>
      <c r="D15" s="4" t="n">
        <v>0.046</v>
      </c>
      <c r="E15" s="4" t="n">
        <v>0.0474</v>
      </c>
      <c r="F15" s="4" t="n">
        <v>0.0492</v>
      </c>
    </row>
    <row r="16">
      <c r="A16" t="inlineStr">
        <is>
          <t>Capex $B</t>
        </is>
      </c>
      <c r="B16" s="4" t="n">
        <v>0.0445</v>
      </c>
      <c r="C16" s="4" t="n">
        <v>0.0476</v>
      </c>
      <c r="D16" s="4" t="n">
        <v>0.0505</v>
      </c>
      <c r="E16" s="4" t="n">
        <v>0.053</v>
      </c>
      <c r="F16" s="4" t="n">
        <v>0.0551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1.112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55</v>
      </c>
      <c r="C3" t="n">
        <v>1</v>
      </c>
    </row>
    <row r="4">
      <c r="A4" t="inlineStr">
        <is>
          <t>Revenue CAGR ±3pp</t>
        </is>
      </c>
      <c r="B4" t="n">
        <v>54</v>
      </c>
      <c r="C4" t="n">
        <v>2</v>
      </c>
    </row>
    <row r="5">
      <c r="A5" t="inlineStr">
        <is>
          <t>Op margin ±3pp</t>
        </is>
      </c>
      <c r="B5" t="n">
        <v>31</v>
      </c>
      <c r="C5" t="n">
        <v>3</v>
      </c>
    </row>
    <row r="6">
      <c r="A6" t="inlineStr">
        <is>
          <t>WACC ±1pp</t>
        </is>
      </c>
      <c r="B6" t="n">
        <v>18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278.54</v>
      </c>
    </row>
    <row r="7">
      <c r="A7" s="3" t="inlineStr">
        <is>
          <t>Scenario PWEV target</t>
        </is>
      </c>
      <c r="B7" t="n">
        <v>278.07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250.1918554645642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1.005</v>
      </c>
      <c r="C3" t="n">
        <v>0.5</v>
      </c>
      <c r="D3" t="n">
        <v>0.133</v>
      </c>
      <c r="E3" t="n">
        <v>0.163</v>
      </c>
      <c r="F3" t="n">
        <v>0.137</v>
      </c>
    </row>
    <row r="4">
      <c r="A4" t="inlineStr">
        <is>
          <t>2024-12-31</t>
        </is>
      </c>
      <c r="B4" t="n">
        <v>0.987</v>
      </c>
      <c r="C4" t="n">
        <v>0.515</v>
      </c>
      <c r="D4" t="n">
        <v>0.187</v>
      </c>
      <c r="E4" t="n">
        <v>0.22</v>
      </c>
      <c r="F4" t="n">
        <v>0.202</v>
      </c>
    </row>
    <row r="5">
      <c r="A5" t="inlineStr">
        <is>
          <t>2023-12-31</t>
        </is>
      </c>
      <c r="B5" t="n">
        <v>0.8159999999999999</v>
      </c>
      <c r="C5" t="n">
        <v>0.42</v>
      </c>
      <c r="D5" t="n">
        <v>0.116</v>
      </c>
      <c r="E5" t="n">
        <v>0.133</v>
      </c>
      <c r="F5" t="n">
        <v>0.121</v>
      </c>
    </row>
    <row r="6">
      <c r="A6" t="inlineStr">
        <is>
          <t>2022-12-31</t>
        </is>
      </c>
      <c r="B6" t="n">
        <v>1.005</v>
      </c>
      <c r="C6" t="n">
        <v>0.539</v>
      </c>
      <c r="D6" t="n">
        <v>0.237</v>
      </c>
      <c r="E6" t="n">
        <v>0.242</v>
      </c>
      <c r="F6" t="n">
        <v>0.223</v>
      </c>
    </row>
    <row r="7">
      <c r="A7" t="inlineStr">
        <is>
          <t>2021-12-31</t>
        </is>
      </c>
      <c r="B7" t="n">
        <v>0.789</v>
      </c>
      <c r="C7" t="n">
        <v>0.429</v>
      </c>
      <c r="D7" t="n">
        <v>0.156</v>
      </c>
      <c r="E7" t="n">
        <v>0.156</v>
      </c>
      <c r="F7" t="n">
        <v>0.142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0.328</v>
      </c>
      <c r="C11" t="n">
        <v>0.029</v>
      </c>
      <c r="D11" t="n">
        <v>0.3</v>
      </c>
      <c r="E11" t="n">
        <v>0.075</v>
      </c>
    </row>
    <row r="12">
      <c r="A12" t="inlineStr">
        <is>
          <t>2024-12-31</t>
        </is>
      </c>
      <c r="B12" t="n">
        <v>0.246</v>
      </c>
      <c r="C12" t="n">
        <v>0.032</v>
      </c>
      <c r="D12" t="n">
        <v>0.214</v>
      </c>
      <c r="E12" t="n">
        <v>0.025</v>
      </c>
    </row>
    <row r="13">
      <c r="A13" t="inlineStr">
        <is>
          <t>2023-12-31</t>
        </is>
      </c>
      <c r="B13" t="n">
        <v>0.172</v>
      </c>
      <c r="C13" t="n">
        <v>0.023</v>
      </c>
      <c r="D13" t="n">
        <v>0.149</v>
      </c>
      <c r="E13" t="n">
        <v>0.003</v>
      </c>
    </row>
    <row r="14">
      <c r="A14" t="inlineStr">
        <is>
          <t>2022-12-31</t>
        </is>
      </c>
      <c r="B14" t="n">
        <v>0.137</v>
      </c>
      <c r="C14" t="n">
        <v>0.018</v>
      </c>
      <c r="D14" t="n">
        <v>0.118</v>
      </c>
      <c r="E14" t="n">
        <v>0.065</v>
      </c>
    </row>
    <row r="15">
      <c r="A15" t="inlineStr">
        <is>
          <t>2021-12-31</t>
        </is>
      </c>
      <c r="B15" t="n">
        <v>0.175</v>
      </c>
      <c r="C15" t="n">
        <v>0.012</v>
      </c>
      <c r="D15" t="n">
        <v>0.163</v>
      </c>
      <c r="E15" t="n">
        <v>0.007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219.76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MKSI</t>
        </is>
      </c>
      <c r="B3" t="n">
        <v>10.36</v>
      </c>
      <c r="C3" t="n">
        <v>0.08</v>
      </c>
      <c r="D3" t="n">
        <v>0.161</v>
      </c>
      <c r="E3" t="inlineStr">
        <is>
          <t>broad</t>
        </is>
      </c>
      <c r="F3" t="n">
        <v>0.25</v>
      </c>
    </row>
    <row r="4">
      <c r="A4" t="inlineStr">
        <is>
          <t>ENTG</t>
        </is>
      </c>
      <c r="B4" t="n">
        <v>39.37</v>
      </c>
      <c r="C4" t="n">
        <v>0.08</v>
      </c>
      <c r="D4" t="n">
        <v>0.179</v>
      </c>
      <c r="E4" t="inlineStr">
        <is>
          <t>direct</t>
        </is>
      </c>
      <c r="F4" t="n">
        <v>1</v>
      </c>
    </row>
    <row r="5">
      <c r="A5" t="inlineStr">
        <is>
          <t>AEIS</t>
        </is>
      </c>
      <c r="B5" t="n">
        <v>33.11</v>
      </c>
      <c r="C5" t="n">
        <v>0.08</v>
      </c>
      <c r="D5" t="n">
        <v>0.143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33.4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WFE Reset / China Restriction</t>
        </is>
      </c>
      <c r="B3" t="n">
        <v>0.2</v>
      </c>
      <c r="E3" t="n">
        <v>75.98999999999999</v>
      </c>
      <c r="F3">
        <f>E3/278.54-1</f>
        <v/>
      </c>
    </row>
    <row r="4">
      <c r="A4" t="inlineStr">
        <is>
          <t>Cyclical Downturn — Capex Cut</t>
        </is>
      </c>
      <c r="B4" t="n">
        <v>0.17</v>
      </c>
      <c r="E4" t="n">
        <v>215.37</v>
      </c>
      <c r="F4">
        <f>E4/278.54-1</f>
        <v/>
      </c>
    </row>
    <row r="5">
      <c r="A5" t="inlineStr">
        <is>
          <t>Base — Normalised WFE</t>
        </is>
      </c>
      <c r="B5" t="n">
        <v>0.35</v>
      </c>
      <c r="E5" t="n">
        <v>299.13</v>
      </c>
      <c r="F5">
        <f>E5/278.54-1</f>
        <v/>
      </c>
    </row>
    <row r="6">
      <c r="A6" t="inlineStr">
        <is>
          <t>Upcycle — Leading-Edge / HBM Capex</t>
        </is>
      </c>
      <c r="B6" t="n">
        <v>0.2</v>
      </c>
      <c r="E6" t="n">
        <v>403.82</v>
      </c>
      <c r="F6">
        <f>E6/278.54-1</f>
        <v/>
      </c>
    </row>
    <row r="7">
      <c r="A7" t="inlineStr">
        <is>
          <t>Bull — Supercycle Re-Rate</t>
        </is>
      </c>
      <c r="B7" t="n">
        <v>0.08</v>
      </c>
      <c r="E7" t="n">
        <v>510.01</v>
      </c>
      <c r="F7">
        <f>E7/278.54-1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250.1918554645642</v>
      </c>
    </row>
    <row r="5">
      <c r="A5" t="inlineStr">
        <is>
          <t>P10</t>
        </is>
      </c>
      <c r="B5" t="n">
        <v>138.3893653162021</v>
      </c>
    </row>
    <row r="6">
      <c r="A6" t="inlineStr">
        <is>
          <t>P90</t>
        </is>
      </c>
      <c r="B6" t="n">
        <v>427.9989193430536</v>
      </c>
    </row>
    <row r="7">
      <c r="A7" t="inlineStr">
        <is>
          <t>P(&gt; current) %</t>
        </is>
      </c>
      <c r="B7" t="n">
        <v>40.46</v>
      </c>
    </row>
    <row r="8">
      <c r="A8" t="inlineStr">
        <is>
          <t>P(&gt; target) %</t>
        </is>
      </c>
      <c r="B8" t="n">
        <v>40.65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12.69473220693958</v>
      </c>
    </row>
    <row r="13">
      <c r="A13" t="inlineStr">
        <is>
          <t>Gross Margin</t>
        </is>
      </c>
      <c r="B13" t="n">
        <v>9.622388561308197</v>
      </c>
    </row>
    <row r="14">
      <c r="A14" t="inlineStr">
        <is>
          <t>P/E Multiple</t>
        </is>
      </c>
      <c r="B14" t="n">
        <v>77.68287923175222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2026-07-21T17:51:37Z</dcterms:created>
  <dcterms:modified xsi:type="dcterms:W3CDTF">2026-07-21T17:51:37Z</dcterms:modified>
</cp:coreProperties>
</file>