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One Gas Inc (OGS)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0.063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78.61</v>
      </c>
    </row>
    <row r="7">
      <c r="A7" s="3" t="inlineStr">
        <is>
          <t>Scenario PWEV target</t>
        </is>
      </c>
      <c r="B7" t="n">
        <v>79.23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70.09265023766838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2.427</v>
      </c>
      <c r="C3" t="n">
        <v>1.429</v>
      </c>
      <c r="D3" t="n">
        <v>0.457</v>
      </c>
      <c r="E3" t="n">
        <v>0.464</v>
      </c>
      <c r="F3" t="n">
        <v>0.264</v>
      </c>
    </row>
    <row r="4">
      <c r="A4" t="inlineStr">
        <is>
          <t>2024-12-31</t>
        </is>
      </c>
      <c r="B4" t="n">
        <v>2.084</v>
      </c>
      <c r="C4" t="n">
        <v>0.775</v>
      </c>
      <c r="D4" t="n">
        <v>0.399</v>
      </c>
      <c r="E4" t="n">
        <v>0.406</v>
      </c>
      <c r="F4" t="n">
        <v>0.223</v>
      </c>
    </row>
    <row r="5">
      <c r="A5" t="inlineStr">
        <is>
          <t>2023-12-31</t>
        </is>
      </c>
      <c r="B5" t="n">
        <v>2.372</v>
      </c>
      <c r="C5" t="n">
        <v>0.729</v>
      </c>
      <c r="D5" t="n">
        <v>0.378</v>
      </c>
      <c r="E5" t="n">
        <v>0.387</v>
      </c>
      <c r="F5" t="n">
        <v>0.231</v>
      </c>
    </row>
    <row r="6">
      <c r="A6" t="inlineStr">
        <is>
          <t>2022-12-31</t>
        </is>
      </c>
      <c r="B6" t="n">
        <v>2.578</v>
      </c>
      <c r="C6" t="n">
        <v>0.647</v>
      </c>
      <c r="D6" t="n">
        <v>0.35</v>
      </c>
      <c r="E6" t="n">
        <v>0.346</v>
      </c>
      <c r="F6" t="n">
        <v>0.222</v>
      </c>
    </row>
    <row r="7">
      <c r="A7" t="inlineStr">
        <is>
          <t>2021-12-31</t>
        </is>
      </c>
      <c r="B7" t="n">
        <v>1.809</v>
      </c>
      <c r="C7" t="n">
        <v>0.584</v>
      </c>
      <c r="D7" t="n">
        <v>0.31</v>
      </c>
      <c r="E7" t="n">
        <v>0.307</v>
      </c>
      <c r="F7" t="n">
        <v>0.206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0.579</v>
      </c>
      <c r="C11" t="n">
        <v>0.707</v>
      </c>
      <c r="D11" t="n">
        <v>-0.128</v>
      </c>
      <c r="E11" t="n">
        <v>0.212</v>
      </c>
    </row>
    <row r="12">
      <c r="A12" t="inlineStr">
        <is>
          <t>2024-12-31</t>
        </is>
      </c>
      <c r="B12" t="n">
        <v>0.368</v>
      </c>
      <c r="C12" t="n">
        <v>0.703</v>
      </c>
      <c r="D12" t="n">
        <v>-0.335</v>
      </c>
      <c r="E12" t="n">
        <v>0.252</v>
      </c>
    </row>
    <row r="13">
      <c r="A13" t="inlineStr">
        <is>
          <t>2023-12-31</t>
        </is>
      </c>
      <c r="B13" t="n">
        <v>0.9399999999999999</v>
      </c>
      <c r="C13" t="n">
        <v>0.667</v>
      </c>
      <c r="D13" t="n">
        <v>0.273</v>
      </c>
      <c r="E13" t="n">
        <v>0.003</v>
      </c>
    </row>
    <row r="14">
      <c r="A14" t="inlineStr">
        <is>
          <t>2022-12-31</t>
        </is>
      </c>
      <c r="B14" t="n">
        <v>1.571</v>
      </c>
      <c r="C14" t="n">
        <v>0.609</v>
      </c>
      <c r="D14" t="n">
        <v>0.961</v>
      </c>
      <c r="E14" t="n">
        <v>0.134</v>
      </c>
    </row>
    <row r="15">
      <c r="A15" t="inlineStr">
        <is>
          <t>2021-12-31</t>
        </is>
      </c>
      <c r="B15" t="n">
        <v>-1.536</v>
      </c>
      <c r="C15" t="n">
        <v>0.495</v>
      </c>
      <c r="D15" t="n">
        <v>-2.031</v>
      </c>
      <c r="E15" t="n">
        <v>2.575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UGI</t>
        </is>
      </c>
      <c r="B3" t="n">
        <v>7.73</v>
      </c>
      <c r="C3" t="n">
        <v>0.06</v>
      </c>
      <c r="D3" t="n">
        <v>0.304</v>
      </c>
      <c r="E3" t="inlineStr">
        <is>
          <t>segment</t>
        </is>
      </c>
      <c r="F3" t="n">
        <v>0.5</v>
      </c>
    </row>
    <row r="4">
      <c r="A4" t="inlineStr">
        <is>
          <t>NFG</t>
        </is>
      </c>
      <c r="B4" t="n">
        <v>8.960000000000001</v>
      </c>
      <c r="C4" t="n">
        <v>0.06</v>
      </c>
      <c r="D4" t="n">
        <v>0.42</v>
      </c>
      <c r="E4" t="inlineStr">
        <is>
          <t>segment</t>
        </is>
      </c>
      <c r="F4" t="n">
        <v>0.5</v>
      </c>
    </row>
    <row r="5">
      <c r="A5" t="inlineStr">
        <is>
          <t>SWX</t>
        </is>
      </c>
      <c r="B5" t="n">
        <v>22.52</v>
      </c>
      <c r="C5" t="n">
        <v>0.06</v>
      </c>
      <c r="D5" t="n">
        <v>0.379</v>
      </c>
      <c r="E5" t="inlineStr">
        <is>
          <t>direct</t>
        </is>
      </c>
      <c r="F5" t="n">
        <v>1</v>
      </c>
    </row>
    <row r="6">
      <c r="A6" t="inlineStr">
        <is>
          <t>NJR</t>
        </is>
      </c>
      <c r="B6" t="n">
        <v>16.75</v>
      </c>
      <c r="C6" t="n">
        <v>0.06</v>
      </c>
      <c r="D6" t="n">
        <v>0.32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E3" t="n">
        <v>40.28</v>
      </c>
      <c r="F3">
        <f>E3/78.61-1</f>
        <v/>
      </c>
    </row>
    <row r="4">
      <c r="A4" t="inlineStr">
        <is>
          <t>Recession / Rate Spike / Cost Overrun</t>
        </is>
      </c>
      <c r="B4" t="n">
        <v>0.17</v>
      </c>
      <c r="E4" t="n">
        <v>65.15000000000001</v>
      </c>
      <c r="F4">
        <f>E4/78.61-1</f>
        <v/>
      </c>
    </row>
    <row r="5">
      <c r="A5" t="inlineStr">
        <is>
          <t>Base — Rate-Base Growth + Allowed ROE</t>
        </is>
      </c>
      <c r="B5" t="n">
        <v>0.35</v>
      </c>
      <c r="E5" t="n">
        <v>83.31999999999999</v>
      </c>
      <c r="F5">
        <f>E5/78.61-1</f>
        <v/>
      </c>
    </row>
    <row r="6">
      <c r="A6" t="inlineStr">
        <is>
          <t>Growth — Datacenter Load / Clean-Energy Capex</t>
        </is>
      </c>
      <c r="B6" t="n">
        <v>0.2</v>
      </c>
      <c r="E6" t="n">
        <v>105.2</v>
      </c>
      <c r="F6">
        <f>E6/78.61-1</f>
        <v/>
      </c>
    </row>
    <row r="7">
      <c r="A7" t="inlineStr">
        <is>
          <t>Bull — Defensive Re-Rate</t>
        </is>
      </c>
      <c r="B7" t="n">
        <v>0.08</v>
      </c>
      <c r="E7" t="n">
        <v>123.72</v>
      </c>
      <c r="F7">
        <f>E7/78.61-1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70.09265023766838</v>
      </c>
    </row>
    <row r="5">
      <c r="A5" t="inlineStr">
        <is>
          <t>P10</t>
        </is>
      </c>
      <c r="B5" t="n">
        <v>32.61286753100405</v>
      </c>
    </row>
    <row r="6">
      <c r="A6" t="inlineStr">
        <is>
          <t>P90</t>
        </is>
      </c>
      <c r="B6" t="n">
        <v>123.2923144865014</v>
      </c>
    </row>
    <row r="7">
      <c r="A7" t="inlineStr">
        <is>
          <t>P(&gt; current) %</t>
        </is>
      </c>
      <c r="B7" t="n">
        <v>41.01000000000001</v>
      </c>
    </row>
    <row r="8">
      <c r="A8" t="inlineStr">
        <is>
          <t>P(&gt; target) %</t>
        </is>
      </c>
      <c r="B8" t="n">
        <v>40.3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1.382482527682561</v>
      </c>
    </row>
    <row r="13">
      <c r="A13" t="inlineStr">
        <is>
          <t>Gross Margin</t>
        </is>
      </c>
      <c r="B13" t="n">
        <v>67.06771924043797</v>
      </c>
    </row>
    <row r="14">
      <c r="A14" t="inlineStr">
        <is>
          <t>P/E Multiple</t>
        </is>
      </c>
      <c r="B14" t="n">
        <v>31.54979823187947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2026-07-22T09:18:45Z</dcterms:created>
  <dcterms:modified xsi:type="dcterms:W3CDTF">2026-07-22T09:18:45Z</dcterms:modified>
</cp:coreProperties>
</file>