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Owens Corning Inc (OC)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-5.75</v>
      </c>
    </row>
    <row r="10">
      <c r="A10" t="inlineStr">
        <is>
          <t>Diluted shares (B)</t>
        </is>
      </c>
      <c r="B10" s="4" t="n">
        <v>0.082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0.098</v>
      </c>
      <c r="C14" s="4" t="n">
        <v>0.1</v>
      </c>
      <c r="D14" s="4" t="n">
        <v>0.103</v>
      </c>
      <c r="E14" s="4" t="n">
        <v>0.103</v>
      </c>
      <c r="F14" s="4" t="n">
        <v>0.103</v>
      </c>
    </row>
    <row r="15">
      <c r="A15" t="inlineStr">
        <is>
          <t>D&amp;A $B</t>
        </is>
      </c>
      <c r="B15" s="4" t="n">
        <v>0.31</v>
      </c>
      <c r="C15" s="4" t="n">
        <v>0.3125</v>
      </c>
      <c r="D15" s="4" t="n">
        <v>0.3173</v>
      </c>
      <c r="E15" s="4" t="n">
        <v>0.3243</v>
      </c>
      <c r="F15" s="4" t="n">
        <v>0.3331</v>
      </c>
    </row>
    <row r="16">
      <c r="A16" t="inlineStr">
        <is>
          <t>Capex $B</t>
        </is>
      </c>
      <c r="B16" s="4" t="n">
        <v>0.31</v>
      </c>
      <c r="C16" s="4" t="n">
        <v>0.3255</v>
      </c>
      <c r="D16" s="4" t="n">
        <v>0.3385</v>
      </c>
      <c r="E16" s="4" t="n">
        <v>0.352</v>
      </c>
      <c r="F16" s="4" t="n">
        <v>0.3626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10.332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84</v>
      </c>
      <c r="C3" t="n">
        <v>1</v>
      </c>
    </row>
    <row r="4">
      <c r="A4" t="inlineStr">
        <is>
          <t>Revenue CAGR ±3pp</t>
        </is>
      </c>
      <c r="B4" t="n">
        <v>30</v>
      </c>
      <c r="C4" t="n">
        <v>2</v>
      </c>
    </row>
    <row r="5">
      <c r="A5" t="inlineStr">
        <is>
          <t>Terminal × ±15%</t>
        </is>
      </c>
      <c r="B5" t="n">
        <v>29</v>
      </c>
      <c r="C5" t="n">
        <v>3</v>
      </c>
    </row>
    <row r="6">
      <c r="A6" t="inlineStr">
        <is>
          <t>Capex intensity ±15%</t>
        </is>
      </c>
      <c r="B6" t="n">
        <v>16</v>
      </c>
      <c r="C6" t="n">
        <v>4</v>
      </c>
    </row>
    <row r="7">
      <c r="A7" t="inlineStr">
        <is>
          <t>WACC ±1pp</t>
        </is>
      </c>
      <c r="B7" t="n">
        <v>11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140.52</v>
      </c>
    </row>
    <row r="7">
      <c r="A7" s="3" t="inlineStr">
        <is>
          <t>Scenario PWEV target</t>
        </is>
      </c>
      <c r="B7" t="n">
        <v>139.5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122.8261722407857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10.103</v>
      </c>
      <c r="C3" t="n">
        <v>2.883</v>
      </c>
      <c r="D3" t="n">
        <v>1.72</v>
      </c>
      <c r="E3" t="n">
        <v>0.361</v>
      </c>
      <c r="F3" t="n">
        <v>-0.522</v>
      </c>
    </row>
    <row r="4">
      <c r="A4" t="inlineStr">
        <is>
          <t>2024-12-31</t>
        </is>
      </c>
      <c r="B4" t="n">
        <v>10.975</v>
      </c>
      <c r="C4" t="n">
        <v>3.292</v>
      </c>
      <c r="D4" t="n">
        <v>2.106</v>
      </c>
      <c r="E4" t="n">
        <v>1.127</v>
      </c>
      <c r="F4" t="n">
        <v>0.647</v>
      </c>
    </row>
    <row r="5">
      <c r="A5" t="inlineStr">
        <is>
          <t>2023-12-31</t>
        </is>
      </c>
      <c r="B5" t="n">
        <v>9.677</v>
      </c>
      <c r="C5" t="n">
        <v>2.837</v>
      </c>
      <c r="D5" t="n">
        <v>1.885</v>
      </c>
      <c r="E5" t="n">
        <v>1.667</v>
      </c>
      <c r="F5" t="n">
        <v>1.196</v>
      </c>
    </row>
    <row r="6">
      <c r="A6" t="inlineStr">
        <is>
          <t>2022-12-31</t>
        </is>
      </c>
      <c r="B6" t="n">
        <v>9.760999999999999</v>
      </c>
      <c r="C6" t="n">
        <v>2.71</v>
      </c>
      <c r="D6" t="n">
        <v>1.808</v>
      </c>
      <c r="E6" t="n">
        <v>1.594</v>
      </c>
      <c r="F6" t="n">
        <v>1.241</v>
      </c>
    </row>
    <row r="7">
      <c r="A7" t="inlineStr">
        <is>
          <t>2021-12-31</t>
        </is>
      </c>
      <c r="B7" t="n">
        <v>8.497999999999999</v>
      </c>
      <c r="C7" t="n">
        <v>2.216</v>
      </c>
      <c r="D7" t="n">
        <v>1.37</v>
      </c>
      <c r="E7" t="n">
        <v>1.444</v>
      </c>
      <c r="F7" t="n">
        <v>0.995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1.786</v>
      </c>
      <c r="C11" t="n">
        <v>0.824</v>
      </c>
      <c r="D11" t="n">
        <v>0.962</v>
      </c>
      <c r="E11" t="n">
        <v>0.8149999999999999</v>
      </c>
    </row>
    <row r="12">
      <c r="A12" t="inlineStr">
        <is>
          <t>2024-12-31</t>
        </is>
      </c>
      <c r="B12" t="n">
        <v>1.892</v>
      </c>
      <c r="C12" t="n">
        <v>0.647</v>
      </c>
      <c r="D12" t="n">
        <v>1.245</v>
      </c>
      <c r="E12" t="n">
        <v>0.491</v>
      </c>
    </row>
    <row r="13">
      <c r="A13" t="inlineStr">
        <is>
          <t>2023-12-31</t>
        </is>
      </c>
      <c r="B13" t="n">
        <v>1.719</v>
      </c>
      <c r="C13" t="n">
        <v>0.526</v>
      </c>
      <c r="D13" t="n">
        <v>1.193</v>
      </c>
      <c r="E13" t="n">
        <v>0.657</v>
      </c>
    </row>
    <row r="14">
      <c r="A14" t="inlineStr">
        <is>
          <t>2022-12-31</t>
        </is>
      </c>
      <c r="B14" t="n">
        <v>1.76</v>
      </c>
      <c r="C14" t="n">
        <v>0.446</v>
      </c>
      <c r="D14" t="n">
        <v>1.314</v>
      </c>
      <c r="E14" t="n">
        <v>0.795</v>
      </c>
    </row>
    <row r="15">
      <c r="A15" t="inlineStr">
        <is>
          <t>2021-12-31</t>
        </is>
      </c>
      <c r="B15" t="n">
        <v>1.503</v>
      </c>
      <c r="C15" t="n">
        <v>0.416</v>
      </c>
      <c r="D15" t="n">
        <v>1.087</v>
      </c>
      <c r="E15" t="n">
        <v>0.57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68.93000000000001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WTS</t>
        </is>
      </c>
      <c r="B3" t="n">
        <v>30.21</v>
      </c>
      <c r="C3" t="n">
        <v>0.05</v>
      </c>
      <c r="D3" t="n">
        <v>0.197</v>
      </c>
      <c r="E3" t="inlineStr">
        <is>
          <t>broad</t>
        </is>
      </c>
      <c r="F3" t="n">
        <v>0.25</v>
      </c>
    </row>
    <row r="4">
      <c r="A4" t="inlineStr">
        <is>
          <t>WMS</t>
        </is>
      </c>
      <c r="B4" t="n">
        <v>22.94</v>
      </c>
      <c r="C4" t="n">
        <v>0.05</v>
      </c>
      <c r="D4" t="n">
        <v>0.155</v>
      </c>
      <c r="E4" t="inlineStr">
        <is>
          <t>segment</t>
        </is>
      </c>
      <c r="F4" t="n">
        <v>0.5</v>
      </c>
    </row>
    <row r="5">
      <c r="A5" t="inlineStr">
        <is>
          <t>AAON</t>
        </is>
      </c>
      <c r="B5" t="n">
        <v>53.48</v>
      </c>
      <c r="C5" t="n">
        <v>0.05</v>
      </c>
      <c r="D5" t="n">
        <v>0.116</v>
      </c>
      <c r="E5" t="inlineStr">
        <is>
          <t>broad</t>
        </is>
      </c>
      <c r="F5" t="n">
        <v>0.25</v>
      </c>
    </row>
    <row r="6">
      <c r="A6" t="inlineStr">
        <is>
          <t>SSD</t>
        </is>
      </c>
      <c r="B6" t="n">
        <v>17.61</v>
      </c>
      <c r="C6" t="n">
        <v>0.05</v>
      </c>
      <c r="D6" t="n">
        <v>0.196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Construction-Demand Reset / Substitution</t>
        </is>
      </c>
      <c r="B3" t="n">
        <v>0.2</v>
      </c>
      <c r="E3" t="n">
        <v>61.38</v>
      </c>
      <c r="F3">
        <f>E3/140.52-1</f>
        <v/>
      </c>
    </row>
    <row r="4">
      <c r="A4" t="inlineStr">
        <is>
          <t>Housing / Nonres Recession</t>
        </is>
      </c>
      <c r="B4" t="n">
        <v>0.17</v>
      </c>
      <c r="E4" t="n">
        <v>104.23</v>
      </c>
      <c r="F4">
        <f>E4/140.52-1</f>
        <v/>
      </c>
    </row>
    <row r="5">
      <c r="A5" t="inlineStr">
        <is>
          <t>Base — Repair-Remodel + Pricing</t>
        </is>
      </c>
      <c r="B5" t="n">
        <v>0.35</v>
      </c>
      <c r="E5" t="n">
        <v>144.77</v>
      </c>
      <c r="F5">
        <f>E5/140.52-1</f>
        <v/>
      </c>
    </row>
    <row r="6">
      <c r="A6" t="inlineStr">
        <is>
          <t>Growth — Datacenter Cooling / Electrification / Reno</t>
        </is>
      </c>
      <c r="B6" t="n">
        <v>0.2</v>
      </c>
      <c r="E6" t="n">
        <v>195.44</v>
      </c>
      <c r="F6">
        <f>E6/140.52-1</f>
        <v/>
      </c>
    </row>
    <row r="7">
      <c r="A7" t="inlineStr">
        <is>
          <t>Bull — Re-Rate</t>
        </is>
      </c>
      <c r="B7" t="n">
        <v>0.08</v>
      </c>
      <c r="E7" t="n">
        <v>246.83</v>
      </c>
      <c r="F7">
        <f>E7/140.52-1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122.8261722407857</v>
      </c>
    </row>
    <row r="5">
      <c r="A5" t="inlineStr">
        <is>
          <t>P10</t>
        </is>
      </c>
      <c r="B5" t="n">
        <v>46.83265092907521</v>
      </c>
    </row>
    <row r="6">
      <c r="A6" t="inlineStr">
        <is>
          <t>P90</t>
        </is>
      </c>
      <c r="B6" t="n">
        <v>238.1865227803511</v>
      </c>
    </row>
    <row r="7">
      <c r="A7" t="inlineStr">
        <is>
          <t>P(&gt; current) %</t>
        </is>
      </c>
      <c r="B7" t="n">
        <v>40.89</v>
      </c>
    </row>
    <row r="8">
      <c r="A8" t="inlineStr">
        <is>
          <t>P(&gt; target) %</t>
        </is>
      </c>
      <c r="B8" t="n">
        <v>41.36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2.710528811404066</v>
      </c>
    </row>
    <row r="13">
      <c r="A13" t="inlineStr">
        <is>
          <t>Gross Margin</t>
        </is>
      </c>
      <c r="B13" t="n">
        <v>66.29109046341016</v>
      </c>
    </row>
    <row r="14">
      <c r="A14" t="inlineStr">
        <is>
          <t>P/E Multiple</t>
        </is>
      </c>
      <c r="B14" t="n">
        <v>30.99838072518578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2026-07-21T15:43:54Z</dcterms:created>
  <dcterms:modified xsi:type="dcterms:W3CDTF">2026-07-21T15:43:54Z</dcterms:modified>
</cp:coreProperties>
</file>