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Nexstar Broadcasting Group Inc (NXST)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-11.88</v>
      </c>
    </row>
    <row r="10">
      <c r="A10" t="inlineStr">
        <is>
          <t>Diluted shares (B)</t>
        </is>
      </c>
      <c r="B10" s="4" t="n">
        <v>0.03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0.262</v>
      </c>
      <c r="C14" s="4" t="n">
        <v>0.267</v>
      </c>
      <c r="D14" s="4" t="n">
        <v>0.276</v>
      </c>
      <c r="E14" s="4" t="n">
        <v>0.276</v>
      </c>
      <c r="F14" s="4" t="n">
        <v>0.276</v>
      </c>
    </row>
    <row r="15">
      <c r="A15" t="inlineStr">
        <is>
          <t>D&amp;A $B</t>
        </is>
      </c>
      <c r="B15" s="4" t="n">
        <v>0.2606</v>
      </c>
      <c r="C15" s="4" t="n">
        <v>0.2615</v>
      </c>
      <c r="D15" s="4" t="n">
        <v>0.2632</v>
      </c>
      <c r="E15" s="4" t="n">
        <v>0.2659</v>
      </c>
      <c r="F15" s="4" t="n">
        <v>0.2695</v>
      </c>
    </row>
    <row r="16">
      <c r="A16" t="inlineStr">
        <is>
          <t>Capex $B</t>
        </is>
      </c>
      <c r="B16" s="4" t="n">
        <v>0.2606</v>
      </c>
      <c r="C16" s="4" t="n">
        <v>0.2658</v>
      </c>
      <c r="D16" s="4" t="n">
        <v>0.2711</v>
      </c>
      <c r="E16" s="4" t="n">
        <v>0.2766</v>
      </c>
      <c r="F16" s="4" t="n">
        <v>0.2821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5.212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71</v>
      </c>
      <c r="C3" t="n">
        <v>1</v>
      </c>
    </row>
    <row r="4">
      <c r="A4" t="inlineStr">
        <is>
          <t>Revenue CAGR ±3pp</t>
        </is>
      </c>
      <c r="B4" t="n">
        <v>68</v>
      </c>
      <c r="C4" t="n">
        <v>2</v>
      </c>
    </row>
    <row r="5">
      <c r="A5" t="inlineStr">
        <is>
          <t>Terminal × ±15%</t>
        </is>
      </c>
      <c r="B5" t="n">
        <v>53</v>
      </c>
      <c r="C5" t="n">
        <v>3</v>
      </c>
    </row>
    <row r="6">
      <c r="A6" t="inlineStr">
        <is>
          <t>WACC ±1pp</t>
        </is>
      </c>
      <c r="B6" t="n">
        <v>24</v>
      </c>
      <c r="C6" t="n">
        <v>4</v>
      </c>
    </row>
    <row r="7">
      <c r="A7" t="inlineStr">
        <is>
          <t>Capex intensity ±15%</t>
        </is>
      </c>
      <c r="B7" t="n">
        <v>23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183.49</v>
      </c>
    </row>
    <row r="7">
      <c r="A7" s="3" t="inlineStr">
        <is>
          <t>Scenario PWEV target</t>
        </is>
      </c>
      <c r="B7" t="n">
        <v>281.6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262.6588334267105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4.949</v>
      </c>
      <c r="C3" t="n">
        <v>1.929</v>
      </c>
      <c r="D3" t="n">
        <v>0.863</v>
      </c>
      <c r="E3" t="n">
        <v>0.529</v>
      </c>
      <c r="F3" t="n">
        <v>0.109</v>
      </c>
    </row>
    <row r="4">
      <c r="A4" t="inlineStr">
        <is>
          <t>2024-12-31</t>
        </is>
      </c>
      <c r="B4" t="n">
        <v>5.407</v>
      </c>
      <c r="C4" t="n">
        <v>3.186</v>
      </c>
      <c r="D4" t="n">
        <v>1.268</v>
      </c>
      <c r="E4" t="n">
        <v>1.403</v>
      </c>
      <c r="F4" t="n">
        <v>0.722</v>
      </c>
    </row>
    <row r="5">
      <c r="A5" t="inlineStr">
        <is>
          <t>2023-12-31</t>
        </is>
      </c>
      <c r="B5" t="n">
        <v>4.933</v>
      </c>
      <c r="C5" t="n">
        <v>2.808</v>
      </c>
      <c r="D5" t="n">
        <v>0.708</v>
      </c>
      <c r="E5" t="n">
        <v>0.848</v>
      </c>
      <c r="F5" t="n">
        <v>0.346</v>
      </c>
    </row>
    <row r="6">
      <c r="A6" t="inlineStr">
        <is>
          <t>2022-12-31</t>
        </is>
      </c>
      <c r="B6" t="n">
        <v>5.211</v>
      </c>
      <c r="C6" t="n">
        <v>3.206</v>
      </c>
      <c r="D6" t="n">
        <v>1.312</v>
      </c>
      <c r="E6" t="n">
        <v>1.554</v>
      </c>
      <c r="F6" t="n">
        <v>0.971</v>
      </c>
    </row>
    <row r="7">
      <c r="A7" t="inlineStr">
        <is>
          <t>2021-12-31</t>
        </is>
      </c>
      <c r="B7" t="n">
        <v>4.648</v>
      </c>
      <c r="C7" t="n">
        <v>2.786</v>
      </c>
      <c r="D7" t="n">
        <v>1.175</v>
      </c>
      <c r="E7" t="n">
        <v>1.376</v>
      </c>
      <c r="F7" t="n">
        <v>0.834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0.891</v>
      </c>
      <c r="C11" t="n">
        <v>0.148</v>
      </c>
      <c r="D11" t="n">
        <v>0.743</v>
      </c>
      <c r="E11" t="n">
        <v>0.12</v>
      </c>
    </row>
    <row r="12">
      <c r="A12" t="inlineStr">
        <is>
          <t>2024-12-31</t>
        </is>
      </c>
      <c r="B12" t="n">
        <v>1.25</v>
      </c>
      <c r="C12" t="n">
        <v>0.145</v>
      </c>
      <c r="D12" t="n">
        <v>1.105</v>
      </c>
      <c r="E12" t="n">
        <v>0.601</v>
      </c>
    </row>
    <row r="13">
      <c r="A13" t="inlineStr">
        <is>
          <t>2023-12-31</t>
        </is>
      </c>
      <c r="B13" t="n">
        <v>0.999</v>
      </c>
      <c r="C13" t="n">
        <v>0.149</v>
      </c>
      <c r="D13" t="n">
        <v>0.85</v>
      </c>
      <c r="E13" t="n">
        <v>0.605</v>
      </c>
    </row>
    <row r="14">
      <c r="A14" t="inlineStr">
        <is>
          <t>2022-12-31</t>
        </is>
      </c>
      <c r="B14" t="n">
        <v>1.403</v>
      </c>
      <c r="C14" t="n">
        <v>0.157</v>
      </c>
      <c r="D14" t="n">
        <v>1.246</v>
      </c>
      <c r="E14" t="n">
        <v>0.881</v>
      </c>
    </row>
    <row r="15">
      <c r="A15" t="inlineStr">
        <is>
          <t>2021-12-31</t>
        </is>
      </c>
      <c r="B15" t="n">
        <v>1.215</v>
      </c>
      <c r="C15" t="n">
        <v>0.151</v>
      </c>
      <c r="D15" t="n">
        <v>1.064</v>
      </c>
      <c r="E15" t="n">
        <v>0.537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-76.69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SIRI</t>
        </is>
      </c>
      <c r="B3" t="n">
        <v>9.9</v>
      </c>
      <c r="C3" t="n">
        <v>0.02</v>
      </c>
      <c r="D3" t="n">
        <v>0.22</v>
      </c>
      <c r="E3" t="inlineStr">
        <is>
          <t>broad</t>
        </is>
      </c>
      <c r="F3" t="n">
        <v>0.25</v>
      </c>
    </row>
    <row r="4">
      <c r="A4" t="inlineStr">
        <is>
          <t>NYT</t>
        </is>
      </c>
      <c r="B4" t="n">
        <v>27.1</v>
      </c>
      <c r="C4" t="n">
        <v>0.03</v>
      </c>
      <c r="D4" t="n">
        <v>0.131</v>
      </c>
      <c r="E4" t="inlineStr">
        <is>
          <t>broad</t>
        </is>
      </c>
      <c r="F4" t="n">
        <v>0.25</v>
      </c>
    </row>
    <row r="5">
      <c r="A5" t="inlineStr">
        <is>
          <t>PINS</t>
        </is>
      </c>
      <c r="B5" t="n">
        <v>13.04</v>
      </c>
      <c r="C5" t="n">
        <v>0.06</v>
      </c>
      <c r="D5" t="n">
        <v>-0.033</v>
      </c>
      <c r="E5" t="inlineStr">
        <is>
          <t>broad</t>
        </is>
      </c>
      <c r="F5" t="n">
        <v>0.25</v>
      </c>
    </row>
    <row r="6">
      <c r="A6" t="inlineStr">
        <is>
          <t>WMG</t>
        </is>
      </c>
      <c r="B6" t="n">
        <v>13.89</v>
      </c>
      <c r="C6" t="n">
        <v>0.02</v>
      </c>
      <c r="D6" t="n">
        <v>0.156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Cord-Cutting / Linear Collapse</t>
        </is>
      </c>
      <c r="B3" t="n">
        <v>0.24</v>
      </c>
      <c r="E3" t="n">
        <v>95.04000000000001</v>
      </c>
      <c r="F3">
        <f>E3/183.49-1</f>
        <v/>
      </c>
    </row>
    <row r="4">
      <c r="A4" t="inlineStr">
        <is>
          <t>Ad / Box-Office Recession</t>
        </is>
      </c>
      <c r="B4" t="n">
        <v>0.17</v>
      </c>
      <c r="E4" t="n">
        <v>203.93</v>
      </c>
      <c r="F4">
        <f>E4/183.49-1</f>
        <v/>
      </c>
    </row>
    <row r="5">
      <c r="A5" t="inlineStr">
        <is>
          <t>Base — Streaming Offsets Linear Decline</t>
        </is>
      </c>
      <c r="B5" t="n">
        <v>0.32</v>
      </c>
      <c r="E5" t="n">
        <v>308.98</v>
      </c>
      <c r="F5">
        <f>E5/183.49-1</f>
        <v/>
      </c>
    </row>
    <row r="6">
      <c r="A6" t="inlineStr">
        <is>
          <t>Growth — DTC Profitability + IP</t>
        </is>
      </c>
      <c r="B6" t="n">
        <v>0.19</v>
      </c>
      <c r="E6" t="n">
        <v>433.81</v>
      </c>
      <c r="F6">
        <f>E6/183.49-1</f>
        <v/>
      </c>
    </row>
    <row r="7">
      <c r="A7" t="inlineStr">
        <is>
          <t>Bull — Re-Rate / M&amp;A</t>
        </is>
      </c>
      <c r="B7" t="n">
        <v>0.08</v>
      </c>
      <c r="E7" t="n">
        <v>535.3099999999999</v>
      </c>
      <c r="F7">
        <f>E7/183.49-1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262.6588334267105</v>
      </c>
    </row>
    <row r="5">
      <c r="A5" t="inlineStr">
        <is>
          <t>P10</t>
        </is>
      </c>
      <c r="B5" t="n">
        <v>147.4399539321146</v>
      </c>
    </row>
    <row r="6">
      <c r="A6" t="inlineStr">
        <is>
          <t>P90</t>
        </is>
      </c>
      <c r="B6" t="n">
        <v>440.8728830295416</v>
      </c>
    </row>
    <row r="7">
      <c r="A7" t="inlineStr">
        <is>
          <t>P(&gt; current) %</t>
        </is>
      </c>
      <c r="B7" t="n">
        <v>78.97999999999999</v>
      </c>
    </row>
    <row r="8">
      <c r="A8" t="inlineStr">
        <is>
          <t>P(&gt; target) %</t>
        </is>
      </c>
      <c r="B8" t="n">
        <v>43.62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7.808393057009224</v>
      </c>
    </row>
    <row r="13">
      <c r="A13" t="inlineStr">
        <is>
          <t>Gross Margin</t>
        </is>
      </c>
      <c r="B13" t="n">
        <v>19.15923653047818</v>
      </c>
    </row>
    <row r="14">
      <c r="A14" t="inlineStr">
        <is>
          <t>P/E Multiple</t>
        </is>
      </c>
      <c r="B14" t="n">
        <v>73.03237041251261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2026-07-22T09:34:37Z</dcterms:created>
  <dcterms:modified xsi:type="dcterms:W3CDTF">2026-07-22T09:34:37Z</dcterms:modified>
</cp:coreProperties>
</file>