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NorthWestern Corporation (NWE)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71.8</v>
      </c>
    </row>
    <row r="7">
      <c r="A7" s="3" t="inlineStr">
        <is>
          <t>Scenario PWEV target</t>
        </is>
      </c>
      <c r="B7" t="n">
        <v>70.02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62.61458449621522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1.611</v>
      </c>
      <c r="C3" t="n">
        <v>1.326</v>
      </c>
      <c r="D3" t="n">
        <v>0.326</v>
      </c>
      <c r="E3" t="n">
        <v>0.338</v>
      </c>
      <c r="F3" t="n">
        <v>0.181</v>
      </c>
    </row>
    <row r="4">
      <c r="A4" t="inlineStr">
        <is>
          <t>2024-12-31</t>
        </is>
      </c>
      <c r="B4" t="n">
        <v>1.514</v>
      </c>
      <c r="C4" t="n">
        <v>1.286</v>
      </c>
      <c r="D4" t="n">
        <v>0.323</v>
      </c>
      <c r="E4" t="n">
        <v>0.347</v>
      </c>
      <c r="F4" t="n">
        <v>0.224</v>
      </c>
    </row>
    <row r="5">
      <c r="A5" t="inlineStr">
        <is>
          <t>2023-12-31</t>
        </is>
      </c>
      <c r="B5" t="n">
        <v>1.422</v>
      </c>
      <c r="C5" t="n">
        <v>0.781</v>
      </c>
      <c r="D5" t="n">
        <v>0.3</v>
      </c>
      <c r="E5" t="n">
        <v>0.316</v>
      </c>
      <c r="F5" t="n">
        <v>0.194</v>
      </c>
    </row>
    <row r="6">
      <c r="A6" t="inlineStr">
        <is>
          <t>2022-12-31</t>
        </is>
      </c>
      <c r="B6" t="n">
        <v>1.478</v>
      </c>
      <c r="C6" t="n">
        <v>0.764</v>
      </c>
      <c r="D6" t="n">
        <v>0.263</v>
      </c>
      <c r="E6" t="n">
        <v>0.283</v>
      </c>
      <c r="F6" t="n">
        <v>0.183</v>
      </c>
    </row>
    <row r="7">
      <c r="A7" t="inlineStr">
        <is>
          <t>2021-12-31</t>
        </is>
      </c>
      <c r="B7" t="n">
        <v>1.372</v>
      </c>
      <c r="C7" t="n">
        <v>0.947</v>
      </c>
      <c r="D7" t="n">
        <v>0.276</v>
      </c>
      <c r="E7" t="n">
        <v>0.284</v>
      </c>
      <c r="F7" t="n">
        <v>0.187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0.394</v>
      </c>
      <c r="C11" t="n">
        <v>0.524</v>
      </c>
      <c r="D11" t="n">
        <v>-0.13</v>
      </c>
      <c r="E11" t="n">
        <v>0</v>
      </c>
    </row>
    <row r="12">
      <c r="A12" t="inlineStr">
        <is>
          <t>2024-12-31</t>
        </is>
      </c>
      <c r="B12" t="n">
        <v>0.407</v>
      </c>
      <c r="C12" t="n">
        <v>0.549</v>
      </c>
      <c r="D12" t="n">
        <v>-0.143</v>
      </c>
      <c r="E12" t="n">
        <v>0</v>
      </c>
    </row>
    <row r="13">
      <c r="A13" t="inlineStr">
        <is>
          <t>2023-12-31</t>
        </is>
      </c>
      <c r="B13" t="n">
        <v>0.489</v>
      </c>
      <c r="C13" t="n">
        <v>0.5669999999999999</v>
      </c>
      <c r="D13" t="n">
        <v>-0.078</v>
      </c>
      <c r="E13" t="n">
        <v>0.3</v>
      </c>
    </row>
    <row r="14">
      <c r="A14" t="inlineStr">
        <is>
          <t>2022-12-31</t>
        </is>
      </c>
      <c r="B14" t="n">
        <v>0.307</v>
      </c>
      <c r="C14" t="n">
        <v>0.515</v>
      </c>
      <c r="D14" t="n">
        <v>-0.208</v>
      </c>
      <c r="E14" t="n">
        <v>0.278</v>
      </c>
    </row>
    <row r="15">
      <c r="A15" t="inlineStr">
        <is>
          <t>2021-12-31</t>
        </is>
      </c>
      <c r="B15" t="n">
        <v>0.22</v>
      </c>
      <c r="C15" t="n">
        <v>0.434</v>
      </c>
      <c r="D15" t="n">
        <v>-0.214</v>
      </c>
      <c r="E15" t="n">
        <v>0.251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OGE</t>
        </is>
      </c>
      <c r="B3" t="n">
        <v>20.12</v>
      </c>
      <c r="C3" t="n">
        <v>0.06</v>
      </c>
      <c r="D3" t="n">
        <v>0.147</v>
      </c>
      <c r="E3" t="inlineStr">
        <is>
          <t>direct</t>
        </is>
      </c>
      <c r="F3" t="n">
        <v>1</v>
      </c>
    </row>
    <row r="4">
      <c r="A4" t="inlineStr">
        <is>
          <t>BKH</t>
        </is>
      </c>
      <c r="B4" t="n">
        <v>17.3</v>
      </c>
      <c r="C4" t="n">
        <v>0.06</v>
      </c>
      <c r="D4" t="n">
        <v>0.259</v>
      </c>
      <c r="E4" t="inlineStr">
        <is>
          <t>direct</t>
        </is>
      </c>
      <c r="F4" t="n">
        <v>1</v>
      </c>
    </row>
    <row r="5">
      <c r="A5" t="inlineStr">
        <is>
          <t>SR</t>
        </is>
      </c>
      <c r="B5" t="n">
        <v>14.64</v>
      </c>
      <c r="C5" t="n">
        <v>0.06</v>
      </c>
      <c r="D5" t="n">
        <v>0.302</v>
      </c>
      <c r="E5" t="inlineStr">
        <is>
          <t>direct</t>
        </is>
      </c>
      <c r="F5" t="n">
        <v>1</v>
      </c>
    </row>
    <row r="6">
      <c r="A6" t="inlineStr">
        <is>
          <t>OGS</t>
        </is>
      </c>
      <c r="B6" t="n">
        <v>19.05</v>
      </c>
      <c r="C6" t="n">
        <v>0.06</v>
      </c>
      <c r="D6" t="n">
        <v>0.227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35.6</v>
      </c>
      <c r="F3">
        <f>E3/71.8-1</f>
        <v/>
      </c>
    </row>
    <row r="4">
      <c r="A4" t="inlineStr">
        <is>
          <t>Recession / Rate Spike / Cost Overrun</t>
        </is>
      </c>
      <c r="B4" t="n">
        <v>0.17</v>
      </c>
      <c r="E4" t="n">
        <v>57.58</v>
      </c>
      <c r="F4">
        <f>E4/71.8-1</f>
        <v/>
      </c>
    </row>
    <row r="5">
      <c r="A5" t="inlineStr">
        <is>
          <t>Base — Rate-Base Growth + Allowed ROE</t>
        </is>
      </c>
      <c r="B5" t="n">
        <v>0.35</v>
      </c>
      <c r="E5" t="n">
        <v>73.63</v>
      </c>
      <c r="F5">
        <f>E5/71.8-1</f>
        <v/>
      </c>
    </row>
    <row r="6">
      <c r="A6" t="inlineStr">
        <is>
          <t>Growth — Datacenter Load / Clean-Energy Capex</t>
        </is>
      </c>
      <c r="B6" t="n">
        <v>0.2</v>
      </c>
      <c r="E6" t="n">
        <v>92.97</v>
      </c>
      <c r="F6">
        <f>E6/71.8-1</f>
        <v/>
      </c>
    </row>
    <row r="7">
      <c r="A7" t="inlineStr">
        <is>
          <t>Bull — Defensive Re-Rate</t>
        </is>
      </c>
      <c r="B7" t="n">
        <v>0.08</v>
      </c>
      <c r="E7" t="n">
        <v>109.34</v>
      </c>
      <c r="F7">
        <f>E7/71.8-1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62.61458449621522</v>
      </c>
    </row>
    <row r="5">
      <c r="A5" t="inlineStr">
        <is>
          <t>P10</t>
        </is>
      </c>
      <c r="B5" t="n">
        <v>33.83077178284007</v>
      </c>
    </row>
    <row r="6">
      <c r="A6" t="inlineStr">
        <is>
          <t>P90</t>
        </is>
      </c>
      <c r="B6" t="n">
        <v>102.2874999422691</v>
      </c>
    </row>
    <row r="7">
      <c r="A7" t="inlineStr">
        <is>
          <t>P(&gt; current) %</t>
        </is>
      </c>
      <c r="B7" t="n">
        <v>37</v>
      </c>
    </row>
    <row r="8">
      <c r="A8" t="inlineStr">
        <is>
          <t>P(&gt; target) %</t>
        </is>
      </c>
      <c r="B8" t="n">
        <v>39.25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1.87689051041113</v>
      </c>
    </row>
    <row r="13">
      <c r="A13" t="inlineStr">
        <is>
          <t>Gross Margin</t>
        </is>
      </c>
      <c r="B13" t="n">
        <v>54.9819629279496</v>
      </c>
    </row>
    <row r="14">
      <c r="A14" t="inlineStr">
        <is>
          <t>P/E Multiple</t>
        </is>
      </c>
      <c r="B14" t="n">
        <v>43.14114656163927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2026-07-22T09:18:44Z</dcterms:created>
  <dcterms:modified xsi:type="dcterms:W3CDTF">2026-07-22T09:18:44Z</dcterms:modified>
</cp:coreProperties>
</file>