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nVent Electric PLC (NVT)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-1.51</v>
      </c>
    </row>
    <row r="10">
      <c r="A10" t="inlineStr">
        <is>
          <t>Diluted shares (B)</t>
        </is>
      </c>
      <c r="B10" s="4" t="n">
        <v>0.163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0.203</v>
      </c>
      <c r="C14" s="4" t="n">
        <v>0.208</v>
      </c>
      <c r="D14" s="4" t="n">
        <v>0.214</v>
      </c>
      <c r="E14" s="4" t="n">
        <v>0.214</v>
      </c>
      <c r="F14" s="4" t="n">
        <v>0.214</v>
      </c>
    </row>
    <row r="15">
      <c r="A15" t="inlineStr">
        <is>
          <t>D&amp;A $B</t>
        </is>
      </c>
      <c r="B15" s="4" t="n">
        <v>0.1905</v>
      </c>
      <c r="C15" s="4" t="n">
        <v>0.1934</v>
      </c>
      <c r="D15" s="4" t="n">
        <v>0.199</v>
      </c>
      <c r="E15" s="4" t="n">
        <v>0.2072</v>
      </c>
      <c r="F15" s="4" t="n">
        <v>0.2179</v>
      </c>
    </row>
    <row r="16">
      <c r="A16" t="inlineStr">
        <is>
          <t>Capex $B</t>
        </is>
      </c>
      <c r="B16" s="4" t="n">
        <v>0.1905</v>
      </c>
      <c r="C16" s="4" t="n">
        <v>0.2077</v>
      </c>
      <c r="D16" s="4" t="n">
        <v>0.2243</v>
      </c>
      <c r="E16" s="4" t="n">
        <v>0.24</v>
      </c>
      <c r="F16" s="4" t="n">
        <v>0.2544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4.763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43</v>
      </c>
      <c r="C3" t="n">
        <v>1</v>
      </c>
    </row>
    <row r="4">
      <c r="A4" t="inlineStr">
        <is>
          <t>Terminal × ±15%</t>
        </is>
      </c>
      <c r="B4" t="n">
        <v>38</v>
      </c>
      <c r="C4" t="n">
        <v>2</v>
      </c>
    </row>
    <row r="5">
      <c r="A5" t="inlineStr">
        <is>
          <t>Revenue CAGR ±3pp</t>
        </is>
      </c>
      <c r="B5" t="n">
        <v>36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154.78</v>
      </c>
    </row>
    <row r="7">
      <c r="A7" s="3" t="inlineStr">
        <is>
          <t>Scenario PWEV target</t>
        </is>
      </c>
      <c r="B7" t="n">
        <v>156.1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139.3998661289768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3.893</v>
      </c>
      <c r="C3" t="n">
        <v>1.469</v>
      </c>
      <c r="D3" t="n">
        <v>0.617</v>
      </c>
      <c r="E3" t="n">
        <v>0.625</v>
      </c>
      <c r="F3" t="n">
        <v>0.71</v>
      </c>
    </row>
    <row r="4">
      <c r="A4" t="inlineStr">
        <is>
          <t>2024-12-31</t>
        </is>
      </c>
      <c r="B4" t="n">
        <v>3.006</v>
      </c>
      <c r="C4" t="n">
        <v>1.209</v>
      </c>
      <c r="D4" t="n">
        <v>0.527</v>
      </c>
      <c r="E4" t="n">
        <v>0.535</v>
      </c>
      <c r="F4" t="n">
        <v>0.332</v>
      </c>
    </row>
    <row r="5">
      <c r="A5" t="inlineStr">
        <is>
          <t>2023-12-31</t>
        </is>
      </c>
      <c r="B5" t="n">
        <v>3.264</v>
      </c>
      <c r="C5" t="n">
        <v>1.342</v>
      </c>
      <c r="D5" t="n">
        <v>0.587</v>
      </c>
      <c r="E5" t="n">
        <v>0.587</v>
      </c>
      <c r="F5" t="n">
        <v>0.5669999999999999</v>
      </c>
    </row>
    <row r="6">
      <c r="A6" t="inlineStr">
        <is>
          <t>2022-12-31</t>
        </is>
      </c>
      <c r="B6" t="n">
        <v>2.295</v>
      </c>
      <c r="C6" t="n">
        <v>0.823</v>
      </c>
      <c r="D6" t="n">
        <v>0.309</v>
      </c>
      <c r="E6" t="n">
        <v>0.368</v>
      </c>
      <c r="F6" t="n">
        <v>0.4</v>
      </c>
    </row>
    <row r="7">
      <c r="A7" t="inlineStr">
        <is>
          <t>2021-12-31</t>
        </is>
      </c>
      <c r="B7" t="n">
        <v>2.462</v>
      </c>
      <c r="C7" t="n">
        <v>0.9419999999999999</v>
      </c>
      <c r="D7" t="n">
        <v>0.355</v>
      </c>
      <c r="E7" t="n">
        <v>0.353</v>
      </c>
      <c r="F7" t="n">
        <v>0.273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0.465</v>
      </c>
      <c r="C11" t="n">
        <v>0.093</v>
      </c>
      <c r="D11" t="n">
        <v>0.372</v>
      </c>
      <c r="E11" t="n">
        <v>0.253</v>
      </c>
    </row>
    <row r="12">
      <c r="A12" t="inlineStr">
        <is>
          <t>2024-12-31</t>
        </is>
      </c>
      <c r="B12" t="n">
        <v>0.643</v>
      </c>
      <c r="C12" t="n">
        <v>0.074</v>
      </c>
      <c r="D12" t="n">
        <v>0.569</v>
      </c>
      <c r="E12" t="n">
        <v>0.1</v>
      </c>
    </row>
    <row r="13">
      <c r="A13" t="inlineStr">
        <is>
          <t>2023-12-31</t>
        </is>
      </c>
      <c r="B13" t="n">
        <v>0.528</v>
      </c>
      <c r="C13" t="n">
        <v>0.066</v>
      </c>
      <c r="D13" t="n">
        <v>0.463</v>
      </c>
      <c r="E13" t="n">
        <v>0.061</v>
      </c>
    </row>
    <row r="14">
      <c r="A14" t="inlineStr">
        <is>
          <t>2022-12-31</t>
        </is>
      </c>
      <c r="B14" t="n">
        <v>0.395</v>
      </c>
      <c r="C14" t="n">
        <v>0.046</v>
      </c>
      <c r="D14" t="n">
        <v>0.349</v>
      </c>
      <c r="E14" t="n">
        <v>0.066</v>
      </c>
    </row>
    <row r="15">
      <c r="A15" t="inlineStr">
        <is>
          <t>2021-12-31</t>
        </is>
      </c>
      <c r="B15" t="n">
        <v>0.373</v>
      </c>
      <c r="C15" t="n">
        <v>0.04</v>
      </c>
      <c r="D15" t="n">
        <v>0.334</v>
      </c>
      <c r="E15" t="n">
        <v>0.112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140.2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WWD</t>
        </is>
      </c>
      <c r="B3" t="n">
        <v>37.45</v>
      </c>
      <c r="C3" t="n">
        <v>0.1</v>
      </c>
      <c r="D3" t="n">
        <v>0.154</v>
      </c>
      <c r="E3" t="inlineStr">
        <is>
          <t>direct</t>
        </is>
      </c>
      <c r="F3" t="n">
        <v>1</v>
      </c>
    </row>
    <row r="4">
      <c r="A4" t="inlineStr">
        <is>
          <t>NXT</t>
        </is>
      </c>
      <c r="B4" t="n">
        <v>22.08</v>
      </c>
      <c r="C4" t="n">
        <v>0.1</v>
      </c>
      <c r="D4" t="n">
        <v>0.182</v>
      </c>
      <c r="E4" t="inlineStr">
        <is>
          <t>segment</t>
        </is>
      </c>
      <c r="F4" t="n">
        <v>0.5</v>
      </c>
    </row>
    <row r="5">
      <c r="A5" t="inlineStr">
        <is>
          <t>RRX</t>
        </is>
      </c>
      <c r="B5" t="n">
        <v>19.34</v>
      </c>
      <c r="C5" t="n">
        <v>0.1</v>
      </c>
      <c r="D5" t="n">
        <v>0.113</v>
      </c>
      <c r="E5" t="inlineStr">
        <is>
          <t>segment</t>
        </is>
      </c>
      <c r="F5" t="n">
        <v>0.5</v>
      </c>
    </row>
    <row r="6">
      <c r="A6" t="inlineStr">
        <is>
          <t>AYI</t>
        </is>
      </c>
      <c r="B6" t="n">
        <v>15.53</v>
      </c>
      <c r="C6" t="n">
        <v>0.1</v>
      </c>
      <c r="D6" t="n">
        <v>0.161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E3" t="n">
        <v>61.76</v>
      </c>
      <c r="F3">
        <f>E3/154.78-1</f>
        <v/>
      </c>
    </row>
    <row r="4">
      <c r="A4" t="inlineStr">
        <is>
          <t>Industrial / Datacenter Recession</t>
        </is>
      </c>
      <c r="B4" t="n">
        <v>0.17</v>
      </c>
      <c r="E4" t="n">
        <v>117.77</v>
      </c>
      <c r="F4">
        <f>E4/154.78-1</f>
        <v/>
      </c>
    </row>
    <row r="5">
      <c r="A5" t="inlineStr">
        <is>
          <t>Base — Electrification + Backlog</t>
        </is>
      </c>
      <c r="B5" t="n">
        <v>0.35</v>
      </c>
      <c r="E5" t="n">
        <v>163.57</v>
      </c>
      <c r="F5">
        <f>E5/154.78-1</f>
        <v/>
      </c>
    </row>
    <row r="6">
      <c r="A6" t="inlineStr">
        <is>
          <t>Growth — Datacenter Power / Grid Buildout</t>
        </is>
      </c>
      <c r="B6" t="n">
        <v>0.2</v>
      </c>
      <c r="E6" t="n">
        <v>220.82</v>
      </c>
      <c r="F6">
        <f>E6/154.78-1</f>
        <v/>
      </c>
    </row>
    <row r="7">
      <c r="A7" t="inlineStr">
        <is>
          <t>Bull — Re-Rate</t>
        </is>
      </c>
      <c r="B7" t="n">
        <v>0.08</v>
      </c>
      <c r="E7" t="n">
        <v>278.89</v>
      </c>
      <c r="F7">
        <f>E7/154.78-1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139.3998661289768</v>
      </c>
    </row>
    <row r="5">
      <c r="A5" t="inlineStr">
        <is>
          <t>P10</t>
        </is>
      </c>
      <c r="B5" t="n">
        <v>73.12764477151318</v>
      </c>
    </row>
    <row r="6">
      <c r="A6" t="inlineStr">
        <is>
          <t>P90</t>
        </is>
      </c>
      <c r="B6" t="n">
        <v>243.4099518365711</v>
      </c>
    </row>
    <row r="7">
      <c r="A7" t="inlineStr">
        <is>
          <t>P(&gt; current) %</t>
        </is>
      </c>
      <c r="B7" t="n">
        <v>41.03</v>
      </c>
    </row>
    <row r="8">
      <c r="A8" t="inlineStr">
        <is>
          <t>P(&gt; target) %</t>
        </is>
      </c>
      <c r="B8" t="n">
        <v>40.31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5.769730191299296</v>
      </c>
    </row>
    <row r="13">
      <c r="A13" t="inlineStr">
        <is>
          <t>Gross Margin</t>
        </is>
      </c>
      <c r="B13" t="n">
        <v>33.16451580625085</v>
      </c>
    </row>
    <row r="14">
      <c r="A14" t="inlineStr">
        <is>
          <t>P/E Multiple</t>
        </is>
      </c>
      <c r="B14" t="n">
        <v>61.06575400244986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2026-07-21T15:43:53Z</dcterms:created>
  <dcterms:modified xsi:type="dcterms:W3CDTF">2026-07-21T15:43:53Z</dcterms:modified>
</cp:coreProperties>
</file>