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Nutanix Inc (NTNX)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-0.8100000000000001</v>
      </c>
    </row>
    <row r="10">
      <c r="A10" t="inlineStr">
        <is>
          <t>Diluted shares (B)</t>
        </is>
      </c>
      <c r="B10" s="4" t="n">
        <v>0.271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0.253</v>
      </c>
      <c r="C14" s="4" t="n">
        <v>0.258</v>
      </c>
      <c r="D14" s="4" t="n">
        <v>0.266</v>
      </c>
      <c r="E14" s="4" t="n">
        <v>0.266</v>
      </c>
      <c r="F14" s="4" t="n">
        <v>0.266</v>
      </c>
    </row>
    <row r="15">
      <c r="A15" t="inlineStr">
        <is>
          <t>D&amp;A $B</t>
        </is>
      </c>
      <c r="B15" s="4" t="n">
        <v>0.09080000000000001</v>
      </c>
      <c r="C15" s="4" t="n">
        <v>0.0921</v>
      </c>
      <c r="D15" s="4" t="n">
        <v>0.0948</v>
      </c>
      <c r="E15" s="4" t="n">
        <v>0.0987</v>
      </c>
      <c r="F15" s="4" t="n">
        <v>0.1038</v>
      </c>
    </row>
    <row r="16">
      <c r="A16" t="inlineStr">
        <is>
          <t>Capex $B</t>
        </is>
      </c>
      <c r="B16" s="4" t="n">
        <v>0.09080000000000001</v>
      </c>
      <c r="C16" s="4" t="n">
        <v>0.0989</v>
      </c>
      <c r="D16" s="4" t="n">
        <v>0.1068</v>
      </c>
      <c r="E16" s="4" t="n">
        <v>0.1143</v>
      </c>
      <c r="F16" s="4" t="n">
        <v>0.1212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3.025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13</v>
      </c>
      <c r="C3" t="n">
        <v>1</v>
      </c>
    </row>
    <row r="4">
      <c r="A4" t="inlineStr">
        <is>
          <t>Revenue CAGR ±3pp</t>
        </is>
      </c>
      <c r="B4" t="n">
        <v>13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55.11</v>
      </c>
    </row>
    <row r="7">
      <c r="A7" s="3" t="inlineStr">
        <is>
          <t>Scenario PWEV target</t>
        </is>
      </c>
      <c r="B7" t="n">
        <v>54.25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48.32257409198023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2.538</v>
      </c>
      <c r="C3" t="n">
        <v>2.203</v>
      </c>
      <c r="D3" t="n">
        <v>0.173</v>
      </c>
      <c r="E3" t="n">
        <v>0.22</v>
      </c>
      <c r="F3" t="n">
        <v>0.188</v>
      </c>
    </row>
    <row r="4">
      <c r="A4" t="inlineStr">
        <is>
          <t>2024-07-31</t>
        </is>
      </c>
      <c r="B4" t="n">
        <v>2.149</v>
      </c>
      <c r="C4" t="n">
        <v>1.825</v>
      </c>
      <c r="D4" t="n">
        <v>0.008</v>
      </c>
      <c r="E4" t="n">
        <v>0.068</v>
      </c>
      <c r="F4" t="n">
        <v>-0.125</v>
      </c>
    </row>
    <row r="5">
      <c r="A5" t="inlineStr">
        <is>
          <t>2023-07-31</t>
        </is>
      </c>
      <c r="B5" t="n">
        <v>1.863</v>
      </c>
      <c r="C5" t="n">
        <v>1.531</v>
      </c>
      <c r="D5" t="n">
        <v>-0.207</v>
      </c>
      <c r="E5" t="n">
        <v>-0.169</v>
      </c>
      <c r="F5" t="n">
        <v>-0.255</v>
      </c>
    </row>
    <row r="6">
      <c r="A6" t="inlineStr">
        <is>
          <t>2022-07-31</t>
        </is>
      </c>
      <c r="B6" t="n">
        <v>1.581</v>
      </c>
      <c r="C6" t="n">
        <v>1.26</v>
      </c>
      <c r="D6" t="n">
        <v>-0.457</v>
      </c>
      <c r="E6" t="n">
        <v>-0.457</v>
      </c>
      <c r="F6" t="n">
        <v>-0.798</v>
      </c>
    </row>
    <row r="7">
      <c r="A7" t="inlineStr">
        <is>
          <t>2021-07-31</t>
        </is>
      </c>
      <c r="B7" t="n">
        <v>1.394</v>
      </c>
      <c r="C7" t="n">
        <v>1.102</v>
      </c>
      <c r="D7" t="n">
        <v>-0.662</v>
      </c>
      <c r="E7" t="n">
        <v>-0.9370000000000001</v>
      </c>
      <c r="F7" t="n">
        <v>-1.034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0.821</v>
      </c>
      <c r="C11" t="n">
        <v>0.07099999999999999</v>
      </c>
      <c r="D11" t="n">
        <v>0.75</v>
      </c>
      <c r="E11" t="n">
        <v>0.308</v>
      </c>
    </row>
    <row r="12">
      <c r="A12" t="inlineStr">
        <is>
          <t>2024-07-31</t>
        </is>
      </c>
      <c r="B12" t="n">
        <v>0.673</v>
      </c>
      <c r="C12" t="n">
        <v>0.075</v>
      </c>
      <c r="D12" t="n">
        <v>0.598</v>
      </c>
      <c r="E12" t="n">
        <v>0.131</v>
      </c>
    </row>
    <row r="13">
      <c r="A13" t="inlineStr">
        <is>
          <t>2023-07-31</t>
        </is>
      </c>
      <c r="B13" t="n">
        <v>0.272</v>
      </c>
      <c r="C13" t="n">
        <v>0.065</v>
      </c>
      <c r="D13" t="n">
        <v>0.207</v>
      </c>
      <c r="E13" t="n">
        <v>0.059</v>
      </c>
    </row>
    <row r="14">
      <c r="A14" t="inlineStr">
        <is>
          <t>2022-07-31</t>
        </is>
      </c>
      <c r="B14" t="n">
        <v>0.068</v>
      </c>
      <c r="C14" t="n">
        <v>0.049</v>
      </c>
      <c r="D14" t="n">
        <v>0.018</v>
      </c>
      <c r="E14" t="n">
        <v>0.059</v>
      </c>
    </row>
    <row r="15">
      <c r="A15" t="inlineStr">
        <is>
          <t>2021-07-31</t>
        </is>
      </c>
      <c r="B15" t="n">
        <v>-0.1</v>
      </c>
      <c r="C15" t="n">
        <v>0.059</v>
      </c>
      <c r="D15" t="n">
        <v>-0.158</v>
      </c>
      <c r="E15" t="n">
        <v>0.125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TWLO</t>
        </is>
      </c>
      <c r="B3" t="n">
        <v>36.76</v>
      </c>
      <c r="C3" t="n">
        <v>0.1</v>
      </c>
      <c r="D3" t="n">
        <v>0.076</v>
      </c>
      <c r="E3" t="inlineStr">
        <is>
          <t>segment</t>
        </is>
      </c>
      <c r="F3" t="n">
        <v>0.5</v>
      </c>
    </row>
    <row r="4">
      <c r="A4" t="inlineStr">
        <is>
          <t>PATH</t>
        </is>
      </c>
      <c r="B4" t="n">
        <v>15.29</v>
      </c>
      <c r="C4" t="n">
        <v>0.1</v>
      </c>
      <c r="D4" t="n">
        <v>0.073</v>
      </c>
      <c r="E4" t="inlineStr">
        <is>
          <t>segment</t>
        </is>
      </c>
      <c r="F4" t="n">
        <v>0.5</v>
      </c>
    </row>
    <row r="5">
      <c r="A5" t="inlineStr">
        <is>
          <t>CVLT</t>
        </is>
      </c>
      <c r="B5" t="n">
        <v>27.93</v>
      </c>
      <c r="C5" t="n">
        <v>0.1</v>
      </c>
      <c r="D5" t="n">
        <v>0.113</v>
      </c>
      <c r="E5" t="inlineStr">
        <is>
          <t>direct</t>
        </is>
      </c>
      <c r="F5" t="n">
        <v>1</v>
      </c>
    </row>
    <row r="6">
      <c r="A6" t="inlineStr">
        <is>
          <t>QLYS</t>
        </is>
      </c>
      <c r="B6" t="n">
        <v>21.28</v>
      </c>
      <c r="C6" t="n">
        <v>0.1</v>
      </c>
      <c r="D6" t="n">
        <v>0.35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23.87</v>
      </c>
      <c r="F3">
        <f>E3/55.11-1</f>
        <v/>
      </c>
    </row>
    <row r="4">
      <c r="A4" t="inlineStr">
        <is>
          <t>Enterprise-Spend Recession</t>
        </is>
      </c>
      <c r="B4" t="n">
        <v>0.17</v>
      </c>
      <c r="E4" t="n">
        <v>40.54</v>
      </c>
      <c r="F4">
        <f>E4/55.11-1</f>
        <v/>
      </c>
    </row>
    <row r="5">
      <c r="A5" t="inlineStr">
        <is>
          <t>Base — Seat + Retention Growth</t>
        </is>
      </c>
      <c r="B5" t="n">
        <v>0.35</v>
      </c>
      <c r="E5" t="n">
        <v>56.3</v>
      </c>
      <c r="F5">
        <f>E5/55.11-1</f>
        <v/>
      </c>
    </row>
    <row r="6">
      <c r="A6" t="inlineStr">
        <is>
          <t>Growth — AI Monetization / Platform</t>
        </is>
      </c>
      <c r="B6" t="n">
        <v>0.2</v>
      </c>
      <c r="E6" t="n">
        <v>76</v>
      </c>
      <c r="F6">
        <f>E6/55.11-1</f>
        <v/>
      </c>
    </row>
    <row r="7">
      <c r="A7" t="inlineStr">
        <is>
          <t>Bull — Re-Rate</t>
        </is>
      </c>
      <c r="B7" t="n">
        <v>0.08</v>
      </c>
      <c r="E7" t="n">
        <v>95.98999999999999</v>
      </c>
      <c r="F7">
        <f>E7/55.11-1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48.32257409198023</v>
      </c>
    </row>
    <row r="5">
      <c r="A5" t="inlineStr">
        <is>
          <t>P10</t>
        </is>
      </c>
      <c r="B5" t="n">
        <v>26.63184498993112</v>
      </c>
    </row>
    <row r="6">
      <c r="A6" t="inlineStr">
        <is>
          <t>P90</t>
        </is>
      </c>
      <c r="B6" t="n">
        <v>80.58580774723511</v>
      </c>
    </row>
    <row r="7">
      <c r="A7" t="inlineStr">
        <is>
          <t>P(&gt; current) %</t>
        </is>
      </c>
      <c r="B7" t="n">
        <v>37.74</v>
      </c>
    </row>
    <row r="8">
      <c r="A8" t="inlineStr">
        <is>
          <t>P(&gt; target) %</t>
        </is>
      </c>
      <c r="B8" t="n">
        <v>39.1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6.837874416886537</v>
      </c>
    </row>
    <row r="13">
      <c r="A13" t="inlineStr">
        <is>
          <t>Gross Margin</t>
        </is>
      </c>
      <c r="B13" t="n">
        <v>14.53765584905794</v>
      </c>
    </row>
    <row r="14">
      <c r="A14" t="inlineStr">
        <is>
          <t>P/E Multiple</t>
        </is>
      </c>
      <c r="B14" t="n">
        <v>78.62446973405552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2026-07-21T17:51:36Z</dcterms:created>
  <dcterms:modified xsi:type="dcterms:W3CDTF">2026-07-21T17:51:36Z</dcterms:modified>
</cp:coreProperties>
</file>