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Novanta Inc (NOVT)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0.09</v>
      </c>
    </row>
    <row r="6">
      <c r="A6" t="inlineStr">
        <is>
          <t>Terminal multiple (×)</t>
        </is>
      </c>
      <c r="B6" s="4" t="n">
        <v>10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0.17</v>
      </c>
    </row>
    <row r="9">
      <c r="A9" t="inlineStr">
        <is>
          <t>Net cash (+) / debt (−) $B</t>
        </is>
      </c>
      <c r="B9" s="4" t="n">
        <v>0.1</v>
      </c>
    </row>
    <row r="10">
      <c r="A10" t="inlineStr">
        <is>
          <t>Diluted shares (B)</t>
        </is>
      </c>
      <c r="B10" s="4" t="n">
        <v>0.037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0.06</v>
      </c>
      <c r="D13" s="4" t="n">
        <v>0.05</v>
      </c>
      <c r="E13" s="4" t="n">
        <v>0.05</v>
      </c>
      <c r="F13" s="4" t="n">
        <v>0.04</v>
      </c>
    </row>
    <row r="14">
      <c r="A14" t="inlineStr">
        <is>
          <t>Operating margin</t>
        </is>
      </c>
      <c r="B14" s="4" t="n">
        <v>0.665</v>
      </c>
      <c r="C14" s="4" t="n">
        <v>0.679</v>
      </c>
      <c r="D14" s="4" t="n">
        <v>0.7</v>
      </c>
      <c r="E14" s="4" t="n">
        <v>0.7</v>
      </c>
      <c r="F14" s="4" t="n">
        <v>0.7</v>
      </c>
    </row>
    <row r="15">
      <c r="A15" t="inlineStr">
        <is>
          <t>D&amp;A $B</t>
        </is>
      </c>
      <c r="B15" s="4" t="n">
        <v>0.0535</v>
      </c>
      <c r="C15" s="4" t="n">
        <v>0.054</v>
      </c>
      <c r="D15" s="4" t="n">
        <v>0.055</v>
      </c>
      <c r="E15" s="4" t="n">
        <v>0.0565</v>
      </c>
      <c r="F15" s="4" t="n">
        <v>0.0585</v>
      </c>
    </row>
    <row r="16">
      <c r="A16" t="inlineStr">
        <is>
          <t>Capex $B</t>
        </is>
      </c>
      <c r="B16" s="4" t="n">
        <v>0.0535</v>
      </c>
      <c r="C16" s="4" t="n">
        <v>0.0567</v>
      </c>
      <c r="D16" s="4" t="n">
        <v>0.0595</v>
      </c>
      <c r="E16" s="4" t="n">
        <v>0.0625</v>
      </c>
      <c r="F16" s="4" t="n">
        <v>0.065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1.07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Revenue CAGR ±3pp</t>
        </is>
      </c>
      <c r="B3" t="n">
        <v>48</v>
      </c>
      <c r="C3" t="n">
        <v>1</v>
      </c>
    </row>
    <row r="4">
      <c r="A4" t="inlineStr">
        <is>
          <t>Terminal × ±15%</t>
        </is>
      </c>
      <c r="B4" t="n">
        <v>39</v>
      </c>
      <c r="C4" t="n">
        <v>2</v>
      </c>
    </row>
    <row r="5">
      <c r="A5" t="inlineStr">
        <is>
          <t>Op margin ±3pp</t>
        </is>
      </c>
      <c r="B5" t="n">
        <v>18</v>
      </c>
      <c r="C5" t="n">
        <v>3</v>
      </c>
    </row>
    <row r="6">
      <c r="A6" t="inlineStr">
        <is>
          <t>WACC ±1pp</t>
        </is>
      </c>
      <c r="B6" t="n">
        <v>16</v>
      </c>
      <c r="C6" t="n">
        <v>4</v>
      </c>
    </row>
    <row r="7">
      <c r="A7" t="inlineStr">
        <is>
          <t>Capex intensity ±15%</t>
        </is>
      </c>
      <c r="B7" t="n">
        <v>5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pass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na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pass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na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STRONG BUY</t>
        </is>
      </c>
    </row>
    <row r="3">
      <c r="A3" s="3" t="inlineStr">
        <is>
          <t>Rating (coarse)</t>
        </is>
      </c>
      <c r="B3" t="inlineStr">
        <is>
          <t>BUY</t>
        </is>
      </c>
    </row>
    <row r="4">
      <c r="A4" s="3" t="inlineStr">
        <is>
          <t>Classification</t>
        </is>
      </c>
      <c r="B4" t="inlineStr">
        <is>
          <t>special situation</t>
        </is>
      </c>
    </row>
    <row r="5">
      <c r="A5" s="3" t="inlineStr">
        <is>
          <t>Conviction</t>
        </is>
      </c>
      <c r="B5" t="inlineStr">
        <is>
          <t>high</t>
        </is>
      </c>
    </row>
    <row r="6">
      <c r="A6" s="3" t="inlineStr">
        <is>
          <t>Current price</t>
        </is>
      </c>
      <c r="B6" t="n">
        <v>143.55</v>
      </c>
    </row>
    <row r="7">
      <c r="A7" s="3" t="inlineStr">
        <is>
          <t>Scenario PWEV target</t>
        </is>
      </c>
      <c r="B7" t="n">
        <v>205.32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</row>
    <row r="12">
      <c r="A12" s="3" t="inlineStr">
        <is>
          <t>MC median</t>
        </is>
      </c>
      <c r="B12" t="n">
        <v>180.9402161212676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2026-07-21</t>
        </is>
      </c>
      <c r="D3" t="inlineStr">
        <is>
          <t>Price, market cap, EV, 52-week range, forward P/E</t>
        </is>
      </c>
      <c r="E3" t="inlineStr">
        <is>
          <t>Alpha Vantage 2026-07-21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2026-07-21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2026-07-21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2026-07-21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2026-07-21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2026-07-21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2026-07-21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2026-07-21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2026-07-21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2026-07-21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2026-07-21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0.981</v>
      </c>
      <c r="C3" t="n">
        <v>0.408</v>
      </c>
      <c r="D3" t="n">
        <v>0.117</v>
      </c>
      <c r="E3" t="n">
        <v>0.091</v>
      </c>
      <c r="F3" t="n">
        <v>0.054</v>
      </c>
    </row>
    <row r="4">
      <c r="A4" t="inlineStr">
        <is>
          <t>2024-12-31</t>
        </is>
      </c>
      <c r="B4" t="n">
        <v>0.949</v>
      </c>
      <c r="C4" t="n">
        <v>0.422</v>
      </c>
      <c r="D4" t="n">
        <v>0.111</v>
      </c>
      <c r="E4" t="n">
        <v>0.124</v>
      </c>
      <c r="F4" t="n">
        <v>0.064</v>
      </c>
    </row>
    <row r="5">
      <c r="A5" t="inlineStr">
        <is>
          <t>2023-12-31</t>
        </is>
      </c>
      <c r="B5" t="n">
        <v>0.882</v>
      </c>
      <c r="C5" t="n">
        <v>0.4</v>
      </c>
      <c r="D5" t="n">
        <v>0.11</v>
      </c>
      <c r="E5" t="n">
        <v>0.123</v>
      </c>
      <c r="F5" t="n">
        <v>0.073</v>
      </c>
    </row>
    <row r="6">
      <c r="A6" t="inlineStr">
        <is>
          <t>2022-12-31</t>
        </is>
      </c>
      <c r="B6" t="n">
        <v>0.861</v>
      </c>
      <c r="C6" t="n">
        <v>0.378</v>
      </c>
      <c r="D6" t="n">
        <v>0.103</v>
      </c>
      <c r="E6" t="n">
        <v>0.107</v>
      </c>
      <c r="F6" t="n">
        <v>0.074</v>
      </c>
    </row>
    <row r="7">
      <c r="A7" t="inlineStr">
        <is>
          <t>2021-12-31</t>
        </is>
      </c>
      <c r="B7" t="n">
        <v>0.707</v>
      </c>
      <c r="C7" t="n">
        <v>0.3</v>
      </c>
      <c r="D7" t="n">
        <v>0.064</v>
      </c>
      <c r="E7" t="n">
        <v>0.082</v>
      </c>
      <c r="F7" t="n">
        <v>0.05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0.064</v>
      </c>
      <c r="C11" t="n">
        <v>0.016</v>
      </c>
      <c r="D11" t="n">
        <v>0.048</v>
      </c>
      <c r="E11" t="n">
        <v>0.039</v>
      </c>
    </row>
    <row r="12">
      <c r="A12" t="inlineStr">
        <is>
          <t>2024-12-31</t>
        </is>
      </c>
      <c r="B12" t="n">
        <v>0.159</v>
      </c>
      <c r="C12" t="n">
        <v>0.017</v>
      </c>
      <c r="D12" t="n">
        <v>0.141</v>
      </c>
      <c r="E12" t="n">
        <v>0.01</v>
      </c>
    </row>
    <row r="13">
      <c r="A13" t="inlineStr">
        <is>
          <t>2023-12-31</t>
        </is>
      </c>
      <c r="B13" t="n">
        <v>0.12</v>
      </c>
      <c r="C13" t="n">
        <v>0.02</v>
      </c>
      <c r="D13" t="n">
        <v>0.1</v>
      </c>
      <c r="E13" t="n">
        <v>0.011</v>
      </c>
    </row>
    <row r="14">
      <c r="A14" t="inlineStr">
        <is>
          <t>2022-12-31</t>
        </is>
      </c>
      <c r="B14" t="n">
        <v>0.091</v>
      </c>
      <c r="C14" t="n">
        <v>0.02</v>
      </c>
      <c r="D14" t="n">
        <v>0.07099999999999999</v>
      </c>
      <c r="E14" t="n">
        <v>0.01</v>
      </c>
    </row>
    <row r="15">
      <c r="A15" t="inlineStr">
        <is>
          <t>2021-12-31</t>
        </is>
      </c>
      <c r="B15" t="n">
        <v>0.095</v>
      </c>
      <c r="C15" t="n">
        <v>0.022</v>
      </c>
      <c r="D15" t="n">
        <v>0.07199999999999999</v>
      </c>
      <c r="E15" t="n">
        <v>0.031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204.7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7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CGNX</t>
        </is>
      </c>
      <c r="B3" t="n">
        <v>33.9</v>
      </c>
      <c r="C3" t="n">
        <v>0.07000000000000001</v>
      </c>
      <c r="D3" t="n">
        <v>0.223</v>
      </c>
      <c r="E3" t="inlineStr">
        <is>
          <t>broad</t>
        </is>
      </c>
      <c r="F3" t="n">
        <v>0.25</v>
      </c>
    </row>
    <row r="4">
      <c r="A4" t="inlineStr">
        <is>
          <t>VNT</t>
        </is>
      </c>
      <c r="B4" t="n">
        <v>8.93</v>
      </c>
      <c r="C4" t="n">
        <v>0.07000000000000001</v>
      </c>
      <c r="D4" t="n">
        <v>0.18</v>
      </c>
      <c r="E4" t="inlineStr">
        <is>
          <t>direct</t>
        </is>
      </c>
      <c r="F4" t="n">
        <v>1</v>
      </c>
    </row>
    <row r="5">
      <c r="A5" t="inlineStr">
        <is>
          <t>CXT</t>
        </is>
      </c>
      <c r="B5" t="n">
        <v>12</v>
      </c>
      <c r="C5" t="n">
        <v>0.07000000000000001</v>
      </c>
      <c r="D5" t="n">
        <v>0.12</v>
      </c>
      <c r="E5" t="inlineStr">
        <is>
          <t>segment</t>
        </is>
      </c>
      <c r="F5" t="n">
        <v>0.5</v>
      </c>
    </row>
    <row r="7">
      <c r="A7" s="3" t="inlineStr">
        <is>
          <t>Quality-weighted fwd P/E</t>
        </is>
      </c>
      <c r="B7" t="n">
        <v>13.4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Content / Cycle Reset</t>
        </is>
      </c>
      <c r="B3" t="n">
        <v>0.2</v>
      </c>
      <c r="E3" t="n">
        <v>83.53</v>
      </c>
      <c r="F3">
        <f>E3/143.55-1</f>
        <v/>
      </c>
    </row>
    <row r="4">
      <c r="A4" t="inlineStr">
        <is>
          <t>Industrial / Auto Recession</t>
        </is>
      </c>
      <c r="B4" t="n">
        <v>0.17</v>
      </c>
      <c r="E4" t="n">
        <v>154.53</v>
      </c>
      <c r="F4">
        <f>E4/143.55-1</f>
        <v/>
      </c>
    </row>
    <row r="5">
      <c r="A5" t="inlineStr">
        <is>
          <t>Base — Content Growth + Mix</t>
        </is>
      </c>
      <c r="B5" t="n">
        <v>0.35</v>
      </c>
      <c r="E5" t="n">
        <v>214.63</v>
      </c>
      <c r="F5">
        <f>E5/143.55-1</f>
        <v/>
      </c>
    </row>
    <row r="6">
      <c r="A6" t="inlineStr">
        <is>
          <t>Growth — Datacenter / AI Content</t>
        </is>
      </c>
      <c r="B6" t="n">
        <v>0.2</v>
      </c>
      <c r="E6" t="n">
        <v>289.75</v>
      </c>
      <c r="F6">
        <f>E6/143.55-1</f>
        <v/>
      </c>
    </row>
    <row r="7">
      <c r="A7" t="inlineStr">
        <is>
          <t>Bull — Re-Rate</t>
        </is>
      </c>
      <c r="B7" t="n">
        <v>0.08</v>
      </c>
      <c r="E7" t="n">
        <v>365.94</v>
      </c>
      <c r="F7">
        <f>E7/143.55-1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180.9402161212676</v>
      </c>
    </row>
    <row r="5">
      <c r="A5" t="inlineStr">
        <is>
          <t>P10</t>
        </is>
      </c>
      <c r="B5" t="n">
        <v>109.1591868858352</v>
      </c>
    </row>
    <row r="6">
      <c r="A6" t="inlineStr">
        <is>
          <t>P90</t>
        </is>
      </c>
      <c r="B6" t="n">
        <v>282.8910300062176</v>
      </c>
    </row>
    <row r="7">
      <c r="A7" t="inlineStr">
        <is>
          <t>P(&gt; current) %</t>
        </is>
      </c>
      <c r="B7" t="n">
        <v>72.98999999999999</v>
      </c>
    </row>
    <row r="8">
      <c r="A8" t="inlineStr">
        <is>
          <t>P(&gt; target) %</t>
        </is>
      </c>
      <c r="B8" t="n">
        <v>36.51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8.69869570819154</v>
      </c>
    </row>
    <row r="13">
      <c r="A13" t="inlineStr">
        <is>
          <t>Gross Margin</t>
        </is>
      </c>
      <c r="B13" t="n">
        <v>3.636362880407225</v>
      </c>
    </row>
    <row r="14">
      <c r="A14" t="inlineStr">
        <is>
          <t>P/E Multiple</t>
        </is>
      </c>
      <c r="B14" t="n">
        <v>87.66494141140123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2026-07-21T17:51:35Z</dcterms:created>
  <dcterms:modified xsi:type="dcterms:W3CDTF">2026-07-21T17:51:35Z</dcterms:modified>
</cp:coreProperties>
</file>