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Nike Inc (NKE)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-4.52</v>
      </c>
    </row>
    <row r="10">
      <c r="A10" t="inlineStr">
        <is>
          <t>Diluted shares (B)</t>
        </is>
      </c>
      <c r="B10" s="4" t="n">
        <v>1.488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0.074</v>
      </c>
      <c r="C14" s="4" t="n">
        <v>0.076</v>
      </c>
      <c r="D14" s="4" t="n">
        <v>0.078</v>
      </c>
      <c r="E14" s="4" t="n">
        <v>0.078</v>
      </c>
      <c r="F14" s="4" t="n">
        <v>0.078</v>
      </c>
    </row>
    <row r="15">
      <c r="A15" t="inlineStr">
        <is>
          <t>D&amp;A $B</t>
        </is>
      </c>
      <c r="B15" s="4" t="n">
        <v>0.4383</v>
      </c>
      <c r="C15" s="4" t="n">
        <v>0.4583</v>
      </c>
      <c r="D15" s="4" t="n">
        <v>0.49</v>
      </c>
      <c r="E15" s="4" t="n">
        <v>0.5317</v>
      </c>
      <c r="F15" s="4" t="n">
        <v>0.5833</v>
      </c>
    </row>
    <row r="16">
      <c r="A16" t="inlineStr">
        <is>
          <t>Capex $B</t>
        </is>
      </c>
      <c r="B16" s="4" t="n">
        <v>0.48</v>
      </c>
      <c r="C16" s="4" t="n">
        <v>0.55</v>
      </c>
      <c r="D16" s="4" t="n">
        <v>0.62</v>
      </c>
      <c r="E16" s="4" t="n">
        <v>0.68</v>
      </c>
      <c r="F16" s="4" t="n">
        <v>0.74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48.381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28</v>
      </c>
      <c r="C3" t="n">
        <v>1</v>
      </c>
    </row>
    <row r="4">
      <c r="A4" t="inlineStr">
        <is>
          <t>Revenue CAGR ±3pp</t>
        </is>
      </c>
      <c r="B4" t="n">
        <v>9</v>
      </c>
      <c r="C4" t="n">
        <v>2</v>
      </c>
    </row>
    <row r="5">
      <c r="A5" t="inlineStr">
        <is>
          <t>Terminal × ±15%</t>
        </is>
      </c>
      <c r="B5" t="n">
        <v>8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40.75</v>
      </c>
    </row>
    <row r="7">
      <c r="A7" s="3" t="inlineStr">
        <is>
          <t>Scenario PWEV target</t>
        </is>
      </c>
      <c r="B7" t="n">
        <v>41.14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37.68276612297505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46.398</v>
      </c>
      <c r="C3" t="n">
        <v>19.911</v>
      </c>
      <c r="D3" t="n">
        <v>3.8</v>
      </c>
      <c r="E3" t="n">
        <v>3.8</v>
      </c>
      <c r="F3" t="n">
        <v>3.108</v>
      </c>
    </row>
    <row r="4">
      <c r="A4" t="inlineStr">
        <is>
          <t>2025-05-31</t>
        </is>
      </c>
      <c r="B4" t="n">
        <v>46.309</v>
      </c>
      <c r="C4" t="n">
        <v>19.79</v>
      </c>
      <c r="D4" t="n">
        <v>3.702</v>
      </c>
      <c r="E4" t="n">
        <v>4.174</v>
      </c>
      <c r="F4" t="n">
        <v>3.219</v>
      </c>
    </row>
    <row r="5">
      <c r="A5" t="inlineStr">
        <is>
          <t>2024-05-31</t>
        </is>
      </c>
      <c r="B5" t="n">
        <v>51.362</v>
      </c>
      <c r="C5" t="n">
        <v>22.887</v>
      </c>
      <c r="D5" t="n">
        <v>6.311</v>
      </c>
      <c r="E5" t="n">
        <v>6.961</v>
      </c>
      <c r="F5" t="n">
        <v>5.7</v>
      </c>
    </row>
    <row r="6">
      <c r="A6" t="inlineStr">
        <is>
          <t>2023-05-31</t>
        </is>
      </c>
      <c r="B6" t="n">
        <v>51.217</v>
      </c>
      <c r="C6" t="n">
        <v>22.292</v>
      </c>
      <c r="D6" t="n">
        <v>5.915</v>
      </c>
      <c r="E6" t="n">
        <v>6.484</v>
      </c>
      <c r="F6" t="n">
        <v>5.07</v>
      </c>
    </row>
    <row r="7">
      <c r="A7" t="inlineStr">
        <is>
          <t>2022-05-31</t>
        </is>
      </c>
      <c r="B7" t="n">
        <v>46.71</v>
      </c>
      <c r="C7" t="n">
        <v>21.479</v>
      </c>
      <c r="D7" t="n">
        <v>6.675</v>
      </c>
      <c r="E7" t="n">
        <v>6.943</v>
      </c>
      <c r="F7" t="n">
        <v>6.046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2026-05-31</t>
        </is>
      </c>
      <c r="B11" t="n">
        <v>2.868</v>
      </c>
      <c r="C11" t="n">
        <v>0.6840000000000001</v>
      </c>
      <c r="D11" t="n">
        <v>2.184</v>
      </c>
      <c r="E11" t="n">
        <v>0.146</v>
      </c>
    </row>
    <row r="12">
      <c r="A12" t="inlineStr">
        <is>
          <t>2025-05-31</t>
        </is>
      </c>
      <c r="B12" t="n">
        <v>3.698</v>
      </c>
      <c r="C12" t="n">
        <v>0.43</v>
      </c>
      <c r="D12" t="n">
        <v>3.268</v>
      </c>
      <c r="E12" t="n">
        <v>2.985</v>
      </c>
    </row>
    <row r="13">
      <c r="A13" t="inlineStr">
        <is>
          <t>2024-05-31</t>
        </is>
      </c>
      <c r="B13" t="n">
        <v>7.429</v>
      </c>
      <c r="C13" t="n">
        <v>0.8120000000000001</v>
      </c>
      <c r="D13" t="n">
        <v>6.617</v>
      </c>
      <c r="E13" t="n">
        <v>4.25</v>
      </c>
    </row>
    <row r="14">
      <c r="A14" t="inlineStr">
        <is>
          <t>2023-05-31</t>
        </is>
      </c>
      <c r="B14" t="n">
        <v>5.841</v>
      </c>
      <c r="C14" t="n">
        <v>0.969</v>
      </c>
      <c r="D14" t="n">
        <v>4.872</v>
      </c>
      <c r="E14" t="n">
        <v>5.48</v>
      </c>
    </row>
    <row r="15">
      <c r="A15" t="inlineStr">
        <is>
          <t>2022-05-31</t>
        </is>
      </c>
      <c r="B15" t="n">
        <v>5.188</v>
      </c>
      <c r="C15" t="n">
        <v>0.758</v>
      </c>
      <c r="D15" t="n">
        <v>4.43</v>
      </c>
      <c r="E15" t="n">
        <v>4.014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31.51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TPR</t>
        </is>
      </c>
      <c r="B3" t="n">
        <v>19.68</v>
      </c>
      <c r="C3" t="n">
        <v>0.04</v>
      </c>
      <c r="D3" t="n">
        <v>0.224</v>
      </c>
      <c r="E3" t="inlineStr">
        <is>
          <t>direct</t>
        </is>
      </c>
      <c r="F3" t="n">
        <v>1</v>
      </c>
    </row>
    <row r="4">
      <c r="A4" t="inlineStr">
        <is>
          <t>RL</t>
        </is>
      </c>
      <c r="B4" t="n">
        <v>22.42</v>
      </c>
      <c r="C4" t="n">
        <v>0.04</v>
      </c>
      <c r="D4" t="n">
        <v>0.134</v>
      </c>
      <c r="E4" t="inlineStr">
        <is>
          <t>direct</t>
        </is>
      </c>
      <c r="F4" t="n">
        <v>1</v>
      </c>
    </row>
    <row r="5">
      <c r="A5" t="inlineStr">
        <is>
          <t>LULU</t>
        </is>
      </c>
      <c r="B5" t="n">
        <v>13.14</v>
      </c>
      <c r="C5" t="n">
        <v>0.04</v>
      </c>
      <c r="D5" t="n">
        <v>0.112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19.5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Heat Loss / Channel Shift</t>
        </is>
      </c>
      <c r="B3" t="n">
        <v>0.2</v>
      </c>
      <c r="C3" t="n">
        <v>1.219</v>
      </c>
      <c r="D3" t="n">
        <v>16</v>
      </c>
      <c r="E3">
        <f>C3*D3</f>
        <v/>
      </c>
      <c r="F3">
        <f>E3/40.75-1</f>
        <v/>
      </c>
    </row>
    <row r="4">
      <c r="A4" t="inlineStr">
        <is>
          <t>Consumer / Wholesale Recession</t>
        </is>
      </c>
      <c r="B4" t="n">
        <v>0.17</v>
      </c>
      <c r="C4" t="n">
        <v>1.678</v>
      </c>
      <c r="D4" t="n">
        <v>19</v>
      </c>
      <c r="E4">
        <f>C4*D4</f>
        <v/>
      </c>
      <c r="F4">
        <f>E4/40.75-1</f>
        <v/>
      </c>
    </row>
    <row r="5">
      <c r="A5" t="inlineStr">
        <is>
          <t>Base — Brand + DTC Growth</t>
        </is>
      </c>
      <c r="B5" t="n">
        <v>0.35</v>
      </c>
      <c r="C5" t="n">
        <v>2.084</v>
      </c>
      <c r="D5" t="n">
        <v>21</v>
      </c>
      <c r="E5">
        <f>C5*D5</f>
        <v/>
      </c>
      <c r="F5">
        <f>E5/40.75-1</f>
        <v/>
      </c>
    </row>
    <row r="6">
      <c r="A6" t="inlineStr">
        <is>
          <t>Growth — Innovation / International</t>
        </is>
      </c>
      <c r="B6" t="n">
        <v>0.2</v>
      </c>
      <c r="C6" t="n">
        <v>2.474</v>
      </c>
      <c r="D6" t="n">
        <v>24</v>
      </c>
      <c r="E6">
        <f>C6*D6</f>
        <v/>
      </c>
      <c r="F6">
        <f>E6/40.75-1</f>
        <v/>
      </c>
    </row>
    <row r="7">
      <c r="A7" t="inlineStr">
        <is>
          <t>Bull — Brand Re-Rate</t>
        </is>
      </c>
      <c r="B7" t="n">
        <v>0.08</v>
      </c>
      <c r="C7" t="n">
        <v>2.827</v>
      </c>
      <c r="D7" t="n">
        <v>28</v>
      </c>
      <c r="E7">
        <f>C7*D7</f>
        <v/>
      </c>
      <c r="F7">
        <f>E7/40.75-1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37.68276612297505</v>
      </c>
    </row>
    <row r="5">
      <c r="A5" t="inlineStr">
        <is>
          <t>P10</t>
        </is>
      </c>
      <c r="B5" t="n">
        <v>8.463791657766132</v>
      </c>
    </row>
    <row r="6">
      <c r="A6" t="inlineStr">
        <is>
          <t>P90</t>
        </is>
      </c>
      <c r="B6" t="n">
        <v>81.90593865070052</v>
      </c>
    </row>
    <row r="7">
      <c r="A7" t="inlineStr">
        <is>
          <t>P(&gt; current) %</t>
        </is>
      </c>
      <c r="B7" t="n">
        <v>45.6</v>
      </c>
    </row>
    <row r="8">
      <c r="A8" t="inlineStr">
        <is>
          <t>P(&gt; target) %</t>
        </is>
      </c>
      <c r="B8" t="n">
        <v>45.08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2.40031380792733</v>
      </c>
    </row>
    <row r="13">
      <c r="A13" t="inlineStr">
        <is>
          <t>Gross Margin</t>
        </is>
      </c>
      <c r="B13" t="n">
        <v>76.65047743945847</v>
      </c>
    </row>
    <row r="14">
      <c r="A14" t="inlineStr">
        <is>
          <t>P/E Multiple</t>
        </is>
      </c>
      <c r="B14" t="n">
        <v>20.94920875261421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2026-08-25T02:51:48Z</dcterms:created>
  <dcterms:modified xsi:type="dcterms:W3CDTF">2026-08-25T02:51:48Z</dcterms:modified>
</cp:coreProperties>
</file>