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MACOM Technology Solutions Holdings Inc (MTSI)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30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0.15</v>
      </c>
    </row>
    <row r="9">
      <c r="A9" t="inlineStr">
        <is>
          <t>Net cash (+) / debt (−) $B</t>
        </is>
      </c>
      <c r="B9" s="4" t="n">
        <v>-0.28</v>
      </c>
    </row>
    <row r="10">
      <c r="A10" t="inlineStr">
        <is>
          <t>Diluted shares (B)</t>
        </is>
      </c>
      <c r="B10" s="4" t="n">
        <v>0.076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0.06</v>
      </c>
      <c r="F13" s="4" t="n">
        <v>0.05</v>
      </c>
    </row>
    <row r="14">
      <c r="A14" t="inlineStr">
        <is>
          <t>Operating margin</t>
        </is>
      </c>
      <c r="B14" s="4" t="n">
        <v>0.569</v>
      </c>
      <c r="C14" s="4" t="n">
        <v>0.581</v>
      </c>
      <c r="D14" s="4" t="n">
        <v>0.599</v>
      </c>
      <c r="E14" s="4" t="n">
        <v>0.599</v>
      </c>
      <c r="F14" s="4" t="n">
        <v>0.599</v>
      </c>
    </row>
    <row r="15">
      <c r="A15" t="inlineStr">
        <is>
          <t>D&amp;A $B</t>
        </is>
      </c>
      <c r="B15" s="4" t="n">
        <v>0.1177</v>
      </c>
      <c r="C15" s="4" t="n">
        <v>0.1195</v>
      </c>
      <c r="D15" s="4" t="n">
        <v>0.1229</v>
      </c>
      <c r="E15" s="4" t="n">
        <v>0.1278</v>
      </c>
      <c r="F15" s="4" t="n">
        <v>0.1339</v>
      </c>
    </row>
    <row r="16">
      <c r="A16" t="inlineStr">
        <is>
          <t>Capex $B</t>
        </is>
      </c>
      <c r="B16" s="4" t="n">
        <v>0.1177</v>
      </c>
      <c r="C16" s="4" t="n">
        <v>0.1283</v>
      </c>
      <c r="D16" s="4" t="n">
        <v>0.1386</v>
      </c>
      <c r="E16" s="4" t="n">
        <v>0.1469</v>
      </c>
      <c r="F16" s="4" t="n">
        <v>0.1542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1.177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Terminal × ±15%</t>
        </is>
      </c>
      <c r="B3" t="n">
        <v>56</v>
      </c>
      <c r="C3" t="n">
        <v>1</v>
      </c>
    </row>
    <row r="4">
      <c r="A4" t="inlineStr">
        <is>
          <t>Revenue CAGR ±3pp</t>
        </is>
      </c>
      <c r="B4" t="n">
        <v>53</v>
      </c>
      <c r="C4" t="n">
        <v>2</v>
      </c>
    </row>
    <row r="5">
      <c r="A5" t="inlineStr">
        <is>
          <t>Op margin ±3pp</t>
        </is>
      </c>
      <c r="B5" t="n">
        <v>23</v>
      </c>
      <c r="C5" t="n">
        <v>3</v>
      </c>
    </row>
    <row r="6">
      <c r="A6" t="inlineStr">
        <is>
          <t>WACC ±1pp</t>
        </is>
      </c>
      <c r="B6" t="n">
        <v>19</v>
      </c>
      <c r="C6" t="n">
        <v>4</v>
      </c>
    </row>
    <row r="7">
      <c r="A7" t="inlineStr">
        <is>
          <t>Capex intensity ±15%</t>
        </is>
      </c>
      <c r="B7" t="n">
        <v>13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269.8</v>
      </c>
    </row>
    <row r="7">
      <c r="A7" s="3" t="inlineStr">
        <is>
          <t>Scenario PWEV target</t>
        </is>
      </c>
      <c r="B7" t="n">
        <v>269.49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243.4222223774689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2025-09-30</t>
        </is>
      </c>
      <c r="B3" t="n">
        <v>0.967</v>
      </c>
      <c r="C3" t="n">
        <v>0.531</v>
      </c>
      <c r="D3" t="n">
        <v>0.13</v>
      </c>
      <c r="E3" t="n">
        <v>-0.024</v>
      </c>
      <c r="F3" t="n">
        <v>-0.054</v>
      </c>
    </row>
    <row r="4">
      <c r="A4" t="inlineStr">
        <is>
          <t>2024-09-30</t>
        </is>
      </c>
      <c r="B4" t="n">
        <v>0.73</v>
      </c>
      <c r="C4" t="n">
        <v>0.371</v>
      </c>
      <c r="D4" t="n">
        <v>0.08400000000000001</v>
      </c>
      <c r="E4" t="n">
        <v>0.097</v>
      </c>
      <c r="F4" t="n">
        <v>0.077</v>
      </c>
    </row>
    <row r="5">
      <c r="A5" t="inlineStr">
        <is>
          <t>2023-09-30</t>
        </is>
      </c>
      <c r="B5" t="n">
        <v>0.648</v>
      </c>
      <c r="C5" t="n">
        <v>0.362</v>
      </c>
      <c r="D5" t="n">
        <v>0.117</v>
      </c>
      <c r="E5" t="n">
        <v>0.128</v>
      </c>
      <c r="F5" t="n">
        <v>0.092</v>
      </c>
    </row>
    <row r="6">
      <c r="A6" t="inlineStr">
        <is>
          <t>2022-09-30</t>
        </is>
      </c>
      <c r="B6" t="n">
        <v>0.675</v>
      </c>
      <c r="C6" t="n">
        <v>0.381</v>
      </c>
      <c r="D6" t="n">
        <v>0.133</v>
      </c>
      <c r="E6" t="n">
        <v>0.247</v>
      </c>
      <c r="F6" t="n">
        <v>0.44</v>
      </c>
    </row>
    <row r="7">
      <c r="A7" t="inlineStr">
        <is>
          <t>2021-09-30</t>
        </is>
      </c>
      <c r="B7" t="n">
        <v>0.607</v>
      </c>
      <c r="C7" t="n">
        <v>0.311</v>
      </c>
      <c r="D7" t="n">
        <v>0.081</v>
      </c>
      <c r="E7" t="n">
        <v>0.064</v>
      </c>
      <c r="F7" t="n">
        <v>0.038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2025-09-30</t>
        </is>
      </c>
      <c r="B11" t="n">
        <v>0.235</v>
      </c>
      <c r="C11" t="n">
        <v>0.082</v>
      </c>
      <c r="D11" t="n">
        <v>0.153</v>
      </c>
      <c r="E11" t="n">
        <v>0.043</v>
      </c>
    </row>
    <row r="12">
      <c r="A12" t="inlineStr">
        <is>
          <t>2024-09-30</t>
        </is>
      </c>
      <c r="B12" t="n">
        <v>0.163</v>
      </c>
      <c r="C12" t="n">
        <v>0.022</v>
      </c>
      <c r="D12" t="n">
        <v>0.14</v>
      </c>
      <c r="E12" t="n">
        <v>0.014</v>
      </c>
    </row>
    <row r="13">
      <c r="A13" t="inlineStr">
        <is>
          <t>2023-09-30</t>
        </is>
      </c>
      <c r="B13" t="n">
        <v>0.167</v>
      </c>
      <c r="C13" t="n">
        <v>0.025</v>
      </c>
      <c r="D13" t="n">
        <v>0.142</v>
      </c>
      <c r="E13" t="n">
        <v>0.033</v>
      </c>
    </row>
    <row r="14">
      <c r="A14" t="inlineStr">
        <is>
          <t>2022-09-30</t>
        </is>
      </c>
      <c r="B14" t="n">
        <v>0.177</v>
      </c>
      <c r="C14" t="n">
        <v>0.027</v>
      </c>
      <c r="D14" t="n">
        <v>0.15</v>
      </c>
      <c r="E14" t="n">
        <v>0.036</v>
      </c>
    </row>
    <row r="15">
      <c r="A15" t="inlineStr">
        <is>
          <t>2021-09-30</t>
        </is>
      </c>
      <c r="B15" t="n">
        <v>0.148</v>
      </c>
      <c r="C15" t="n">
        <v>0.018</v>
      </c>
      <c r="D15" t="n">
        <v>0.13</v>
      </c>
      <c r="E15" t="n">
        <v>0.023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217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AMKR</t>
        </is>
      </c>
      <c r="B3" t="n">
        <v>33.11</v>
      </c>
      <c r="C3" t="n">
        <v>0.1</v>
      </c>
      <c r="D3" t="n">
        <v>0.06</v>
      </c>
      <c r="E3" t="inlineStr">
        <is>
          <t>direct</t>
        </is>
      </c>
      <c r="F3" t="n">
        <v>1</v>
      </c>
    </row>
    <row r="4">
      <c r="A4" t="inlineStr">
        <is>
          <t>SMTC</t>
        </is>
      </c>
      <c r="B4" t="n">
        <v>49.02</v>
      </c>
      <c r="C4" t="n">
        <v>0.1</v>
      </c>
      <c r="D4" t="n">
        <v>0.093</v>
      </c>
      <c r="E4" t="inlineStr">
        <is>
          <t>segment</t>
        </is>
      </c>
      <c r="F4" t="n">
        <v>0.5</v>
      </c>
    </row>
    <row r="5">
      <c r="A5" t="inlineStr">
        <is>
          <t>RMBS</t>
        </is>
      </c>
      <c r="B5" t="n">
        <v>24.15</v>
      </c>
      <c r="C5" t="n">
        <v>0.1</v>
      </c>
      <c r="D5" t="n">
        <v>0.343</v>
      </c>
      <c r="E5" t="inlineStr">
        <is>
          <t>segment</t>
        </is>
      </c>
      <c r="F5" t="n">
        <v>0.5</v>
      </c>
    </row>
    <row r="6">
      <c r="A6" t="inlineStr">
        <is>
          <t>ALGM</t>
        </is>
      </c>
      <c r="B6" t="n">
        <v>49.02</v>
      </c>
      <c r="C6" t="n">
        <v>0.1</v>
      </c>
      <c r="D6" t="n">
        <v>0.104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37.7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AI-Capex Digestion / China / Export Controls</t>
        </is>
      </c>
      <c r="B3" t="n">
        <v>0.2</v>
      </c>
      <c r="E3" t="n">
        <v>100.44</v>
      </c>
      <c r="F3">
        <f>E3/269.8-1</f>
        <v/>
      </c>
    </row>
    <row r="4">
      <c r="A4" t="inlineStr">
        <is>
          <t>Cyclical Downturn — Inventory Correction</t>
        </is>
      </c>
      <c r="B4" t="n">
        <v>0.17</v>
      </c>
      <c r="E4" t="n">
        <v>204.34</v>
      </c>
      <c r="F4">
        <f>E4/269.8-1</f>
        <v/>
      </c>
    </row>
    <row r="5">
      <c r="A5" t="inlineStr">
        <is>
          <t>Base — Mid-Cycle + AI Content</t>
        </is>
      </c>
      <c r="B5" t="n">
        <v>0.35</v>
      </c>
      <c r="E5" t="n">
        <v>283.8</v>
      </c>
      <c r="F5">
        <f>E5/269.8-1</f>
        <v/>
      </c>
    </row>
    <row r="6">
      <c r="A6" t="inlineStr">
        <is>
          <t>Upcycle — AI / Datacenter Demand</t>
        </is>
      </c>
      <c r="B6" t="n">
        <v>0.2</v>
      </c>
      <c r="E6" t="n">
        <v>383.13</v>
      </c>
      <c r="F6">
        <f>E6/269.8-1</f>
        <v/>
      </c>
    </row>
    <row r="7">
      <c r="A7" t="inlineStr">
        <is>
          <t>Bull — Supercycle Re-Rate</t>
        </is>
      </c>
      <c r="B7" t="n">
        <v>0.08</v>
      </c>
      <c r="E7" t="n">
        <v>483.88</v>
      </c>
      <c r="F7">
        <f>E7/269.8-1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243.4222223774689</v>
      </c>
    </row>
    <row r="5">
      <c r="A5" t="inlineStr">
        <is>
          <t>P10</t>
        </is>
      </c>
      <c r="B5" t="n">
        <v>138.1930491465187</v>
      </c>
    </row>
    <row r="6">
      <c r="A6" t="inlineStr">
        <is>
          <t>P90</t>
        </is>
      </c>
      <c r="B6" t="n">
        <v>405.2359263458538</v>
      </c>
    </row>
    <row r="7">
      <c r="A7" t="inlineStr">
        <is>
          <t>P(&gt; current) %</t>
        </is>
      </c>
      <c r="B7" t="n">
        <v>40.33</v>
      </c>
    </row>
    <row r="8">
      <c r="A8" t="inlineStr">
        <is>
          <t>P(&gt; target) %</t>
        </is>
      </c>
      <c r="B8" t="n">
        <v>40.42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13.00085093759862</v>
      </c>
    </row>
    <row r="13">
      <c r="A13" t="inlineStr">
        <is>
          <t>Gross Margin</t>
        </is>
      </c>
      <c r="B13" t="n">
        <v>5.224487725127905</v>
      </c>
    </row>
    <row r="14">
      <c r="A14" t="inlineStr">
        <is>
          <t>P/E Multiple</t>
        </is>
      </c>
      <c r="B14" t="n">
        <v>81.77466133727349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2026-07-21T17:51:35Z</dcterms:created>
  <dcterms:modified xsi:type="dcterms:W3CDTF">2026-07-21T17:51:35Z</dcterms:modified>
</cp:coreProperties>
</file>