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Vail Resorts Inc (MTN)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-2.89</v>
      </c>
    </row>
    <row r="10">
      <c r="A10" t="inlineStr">
        <is>
          <t>Diluted shares (B)</t>
        </is>
      </c>
      <c r="B10" s="4" t="n">
        <v>0.036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0.116</v>
      </c>
      <c r="C14" s="4" t="n">
        <v>0.118</v>
      </c>
      <c r="D14" s="4" t="n">
        <v>0.122</v>
      </c>
      <c r="E14" s="4" t="n">
        <v>0.122</v>
      </c>
      <c r="F14" s="4" t="n">
        <v>0.122</v>
      </c>
    </row>
    <row r="15">
      <c r="A15" t="inlineStr">
        <is>
          <t>D&amp;A $B</t>
        </is>
      </c>
      <c r="B15" s="4" t="n">
        <v>0.06</v>
      </c>
      <c r="C15" s="4" t="n">
        <v>0.0605</v>
      </c>
      <c r="D15" s="4" t="n">
        <v>0.0615</v>
      </c>
      <c r="E15" s="4" t="n">
        <v>0.063</v>
      </c>
      <c r="F15" s="4" t="n">
        <v>0.0649</v>
      </c>
    </row>
    <row r="16">
      <c r="A16" t="inlineStr">
        <is>
          <t>Capex $B</t>
        </is>
      </c>
      <c r="B16" s="4" t="n">
        <v>0.06</v>
      </c>
      <c r="C16" s="4" t="n">
        <v>0.063</v>
      </c>
      <c r="D16" s="4" t="n">
        <v>0.06610000000000001</v>
      </c>
      <c r="E16" s="4" t="n">
        <v>0.0688</v>
      </c>
      <c r="F16" s="4" t="n">
        <v>0.07149999999999999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81</v>
      </c>
      <c r="C3" t="n">
        <v>1</v>
      </c>
    </row>
    <row r="4">
      <c r="A4" t="inlineStr">
        <is>
          <t>Terminal × ±15%</t>
        </is>
      </c>
      <c r="B4" t="n">
        <v>38</v>
      </c>
      <c r="C4" t="n">
        <v>2</v>
      </c>
    </row>
    <row r="5">
      <c r="A5" t="inlineStr">
        <is>
          <t>Revenue CAGR ±3pp</t>
        </is>
      </c>
      <c r="B5" t="n">
        <v>38</v>
      </c>
      <c r="C5" t="n">
        <v>3</v>
      </c>
    </row>
    <row r="6">
      <c r="A6" t="inlineStr">
        <is>
          <t>WACC ±1pp</t>
        </is>
      </c>
      <c r="B6" t="n">
        <v>14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146.08</v>
      </c>
    </row>
    <row r="7">
      <c r="A7" s="3" t="inlineStr">
        <is>
          <t>Scenario PWEV target</t>
        </is>
      </c>
      <c r="B7" t="n">
        <v>176.64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156.0127854591644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2025-07-31</t>
        </is>
      </c>
      <c r="B3" t="n">
        <v>2.964</v>
      </c>
      <c r="C3" t="n">
        <v>1.268</v>
      </c>
      <c r="D3" t="n">
        <v>0.5600000000000001</v>
      </c>
      <c r="E3" t="n">
        <v>0.574</v>
      </c>
      <c r="F3" t="n">
        <v>0.28</v>
      </c>
    </row>
    <row r="4">
      <c r="A4" t="inlineStr">
        <is>
          <t>2024-07-31</t>
        </is>
      </c>
      <c r="B4" t="n">
        <v>2.885</v>
      </c>
      <c r="C4" t="n">
        <v>1.229</v>
      </c>
      <c r="D4" t="n">
        <v>0.489</v>
      </c>
      <c r="E4" t="n">
        <v>0.504</v>
      </c>
      <c r="F4" t="n">
        <v>0.231</v>
      </c>
    </row>
    <row r="5">
      <c r="A5" t="inlineStr">
        <is>
          <t>2023-07-31</t>
        </is>
      </c>
      <c r="B5" t="n">
        <v>2.889</v>
      </c>
      <c r="C5" t="n">
        <v>1.221</v>
      </c>
      <c r="D5" t="n">
        <v>0.504</v>
      </c>
      <c r="E5" t="n">
        <v>0.526</v>
      </c>
      <c r="F5" t="n">
        <v>0.266</v>
      </c>
    </row>
    <row r="6">
      <c r="A6" t="inlineStr">
        <is>
          <t>2022-07-31</t>
        </is>
      </c>
      <c r="B6" t="n">
        <v>2.526</v>
      </c>
      <c r="C6" t="n">
        <v>1.177</v>
      </c>
      <c r="D6" t="n">
        <v>0.602</v>
      </c>
      <c r="E6" t="n">
        <v>0.605</v>
      </c>
      <c r="F6" t="n">
        <v>0.348</v>
      </c>
    </row>
    <row r="7">
      <c r="A7" t="inlineStr">
        <is>
          <t>2021-07-31</t>
        </is>
      </c>
      <c r="B7" t="n">
        <v>1.91</v>
      </c>
      <c r="C7" t="n">
        <v>0.83</v>
      </c>
      <c r="D7" t="n">
        <v>0.261</v>
      </c>
      <c r="E7" t="n">
        <v>0.277</v>
      </c>
      <c r="F7" t="n">
        <v>0.128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2025-07-31</t>
        </is>
      </c>
      <c r="B11" t="n">
        <v>0.555</v>
      </c>
      <c r="C11" t="n">
        <v>0.235</v>
      </c>
      <c r="D11" t="n">
        <v>0.32</v>
      </c>
      <c r="E11" t="n">
        <v>0.27</v>
      </c>
    </row>
    <row r="12">
      <c r="A12" t="inlineStr">
        <is>
          <t>2024-07-31</t>
        </is>
      </c>
      <c r="B12" t="n">
        <v>0.587</v>
      </c>
      <c r="C12" t="n">
        <v>0.211</v>
      </c>
      <c r="D12" t="n">
        <v>0.376</v>
      </c>
      <c r="E12" t="n">
        <v>0.15</v>
      </c>
    </row>
    <row r="13">
      <c r="A13" t="inlineStr">
        <is>
          <t>2023-07-31</t>
        </is>
      </c>
      <c r="B13" t="n">
        <v>0.64</v>
      </c>
      <c r="C13" t="n">
        <v>0.315</v>
      </c>
      <c r="D13" t="n">
        <v>0.325</v>
      </c>
      <c r="E13" t="n">
        <v>0.5</v>
      </c>
    </row>
    <row r="14">
      <c r="A14" t="inlineStr">
        <is>
          <t>2022-07-31</t>
        </is>
      </c>
      <c r="B14" t="n">
        <v>0.71</v>
      </c>
      <c r="C14" t="n">
        <v>0.193</v>
      </c>
      <c r="D14" t="n">
        <v>0.518</v>
      </c>
      <c r="E14" t="n">
        <v>0.075</v>
      </c>
    </row>
    <row r="15">
      <c r="A15" t="inlineStr">
        <is>
          <t>2021-07-31</t>
        </is>
      </c>
      <c r="B15" t="n">
        <v>0.525</v>
      </c>
      <c r="C15" t="n">
        <v>0.115</v>
      </c>
      <c r="D15" t="n">
        <v>0.41</v>
      </c>
      <c r="E15" t="n">
        <v>0.039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80.20999999999999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</t>
        </is>
      </c>
      <c r="B3" t="n">
        <v>47.85</v>
      </c>
      <c r="C3" t="n">
        <v>0.06</v>
      </c>
      <c r="D3" t="n">
        <v>0.167</v>
      </c>
      <c r="E3" t="inlineStr">
        <is>
          <t>broad</t>
        </is>
      </c>
      <c r="F3" t="n">
        <v>0.25</v>
      </c>
    </row>
    <row r="4">
      <c r="A4" t="inlineStr">
        <is>
          <t>WH</t>
        </is>
      </c>
      <c r="B4" t="n">
        <v>16.23</v>
      </c>
      <c r="C4" t="n">
        <v>0.06</v>
      </c>
      <c r="D4" t="n">
        <v>0.37</v>
      </c>
      <c r="E4" t="inlineStr">
        <is>
          <t>direct</t>
        </is>
      </c>
      <c r="F4" t="n">
        <v>1</v>
      </c>
    </row>
    <row r="5">
      <c r="A5" t="inlineStr">
        <is>
          <t>CHH</t>
        </is>
      </c>
      <c r="B5" t="n">
        <v>15.58</v>
      </c>
      <c r="C5" t="n">
        <v>0.06</v>
      </c>
      <c r="D5" t="n">
        <v>0.278</v>
      </c>
      <c r="E5" t="inlineStr">
        <is>
          <t>direct</t>
        </is>
      </c>
      <c r="F5" t="n">
        <v>1</v>
      </c>
    </row>
    <row r="6">
      <c r="A6" t="inlineStr">
        <is>
          <t>TNL</t>
        </is>
      </c>
      <c r="B6" t="n">
        <v>10.43</v>
      </c>
      <c r="C6" t="n">
        <v>0.06</v>
      </c>
      <c r="D6" t="n">
        <v>0.188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Travel-Demand / Fee-Model Reset</t>
        </is>
      </c>
      <c r="B3" t="n">
        <v>0.2</v>
      </c>
      <c r="E3" t="n">
        <v>77.72</v>
      </c>
      <c r="F3">
        <f>E3/146.08-1</f>
        <v/>
      </c>
    </row>
    <row r="4">
      <c r="A4" t="inlineStr">
        <is>
          <t>Travel Recession</t>
        </is>
      </c>
      <c r="B4" t="n">
        <v>0.17</v>
      </c>
      <c r="E4" t="n">
        <v>131.99</v>
      </c>
      <c r="F4">
        <f>E4/146.08-1</f>
        <v/>
      </c>
    </row>
    <row r="5">
      <c r="A5" t="inlineStr">
        <is>
          <t>Base — RevPAR + Unit Growth</t>
        </is>
      </c>
      <c r="B5" t="n">
        <v>0.35</v>
      </c>
      <c r="E5" t="n">
        <v>183.31</v>
      </c>
      <c r="F5">
        <f>E5/146.08-1</f>
        <v/>
      </c>
    </row>
    <row r="6">
      <c r="A6" t="inlineStr">
        <is>
          <t>Growth — Net-Unit + Loyalty</t>
        </is>
      </c>
      <c r="B6" t="n">
        <v>0.2</v>
      </c>
      <c r="E6" t="n">
        <v>247.47</v>
      </c>
      <c r="F6">
        <f>E6/146.08-1</f>
        <v/>
      </c>
    </row>
    <row r="7">
      <c r="A7" t="inlineStr">
        <is>
          <t>Bull — Asset-Light Re-Rate</t>
        </is>
      </c>
      <c r="B7" t="n">
        <v>0.08</v>
      </c>
      <c r="E7" t="n">
        <v>312.55</v>
      </c>
      <c r="F7">
        <f>E7/146.08-1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156.0127854591644</v>
      </c>
    </row>
    <row r="5">
      <c r="A5" t="inlineStr">
        <is>
          <t>P10</t>
        </is>
      </c>
      <c r="B5" t="n">
        <v>63.07465522341995</v>
      </c>
    </row>
    <row r="6">
      <c r="A6" t="inlineStr">
        <is>
          <t>P90</t>
        </is>
      </c>
      <c r="B6" t="n">
        <v>297.1692325556144</v>
      </c>
    </row>
    <row r="7">
      <c r="A7" t="inlineStr">
        <is>
          <t>P(&gt; current) %</t>
        </is>
      </c>
      <c r="B7" t="n">
        <v>54.35</v>
      </c>
    </row>
    <row r="8">
      <c r="A8" t="inlineStr">
        <is>
          <t>P(&gt; target) %</t>
        </is>
      </c>
      <c r="B8" t="n">
        <v>41.22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2.797688432486517</v>
      </c>
    </row>
    <row r="13">
      <c r="A13" t="inlineStr">
        <is>
          <t>Gross Margin</t>
        </is>
      </c>
      <c r="B13" t="n">
        <v>64.24088656139375</v>
      </c>
    </row>
    <row r="14">
      <c r="A14" t="inlineStr">
        <is>
          <t>P/E Multiple</t>
        </is>
      </c>
      <c r="B14" t="n">
        <v>32.96142500611973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2026-07-21T16:43:13Z</dcterms:created>
  <dcterms:modified xsi:type="dcterms:W3CDTF">2026-07-21T16:43:13Z</dcterms:modified>
</cp:coreProperties>
</file>