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Matador Resources Company (MTDR)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6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-3.38</v>
      </c>
    </row>
    <row r="10">
      <c r="A10" t="inlineStr">
        <is>
          <t>Diluted shares (B)</t>
        </is>
      </c>
      <c r="B10" s="4" t="n">
        <v>0.126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0.01</v>
      </c>
      <c r="E13" s="4" t="n">
        <v>0</v>
      </c>
      <c r="F13" s="4" t="n">
        <v>0</v>
      </c>
    </row>
    <row r="14">
      <c r="A14" t="inlineStr">
        <is>
          <t>Operating margin</t>
        </is>
      </c>
      <c r="B14" s="4" t="n">
        <v>0.318</v>
      </c>
      <c r="C14" s="4" t="n">
        <v>0.325</v>
      </c>
      <c r="D14" s="4" t="n">
        <v>0.335</v>
      </c>
      <c r="E14" s="4" t="n">
        <v>0.335</v>
      </c>
      <c r="F14" s="4" t="n">
        <v>0.335</v>
      </c>
    </row>
    <row r="15">
      <c r="A15" t="inlineStr">
        <is>
          <t>D&amp;A $B</t>
        </is>
      </c>
      <c r="B15" s="4" t="n">
        <v>0.6656</v>
      </c>
      <c r="C15" s="4" t="n">
        <v>0.6677999999999999</v>
      </c>
      <c r="D15" s="4" t="n">
        <v>0.6712</v>
      </c>
      <c r="E15" s="4" t="n">
        <v>0.6745</v>
      </c>
      <c r="F15" s="4" t="n">
        <v>0.6778999999999999</v>
      </c>
    </row>
    <row r="16">
      <c r="A16" t="inlineStr">
        <is>
          <t>Capex $B</t>
        </is>
      </c>
      <c r="B16" s="4" t="n">
        <v>0.6656</v>
      </c>
      <c r="C16" s="4" t="n">
        <v>0.6788999999999999</v>
      </c>
      <c r="D16" s="4" t="n">
        <v>0.6857</v>
      </c>
      <c r="E16" s="4" t="n">
        <v>0.6857</v>
      </c>
      <c r="F16" s="4" t="n">
        <v>0.6857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3.698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Capex intensity ±15%</t>
        </is>
      </c>
      <c r="B3" t="n">
        <v>12</v>
      </c>
      <c r="C3" t="n">
        <v>1</v>
      </c>
    </row>
    <row r="4">
      <c r="A4" t="inlineStr">
        <is>
          <t>Op margin ±3pp</t>
        </is>
      </c>
      <c r="B4" t="n">
        <v>10</v>
      </c>
      <c r="C4" t="n">
        <v>2</v>
      </c>
    </row>
    <row r="5">
      <c r="A5" t="inlineStr">
        <is>
          <t>Terminal × ±15%</t>
        </is>
      </c>
      <c r="B5" t="n">
        <v>9</v>
      </c>
      <c r="C5" t="n">
        <v>3</v>
      </c>
    </row>
    <row r="6">
      <c r="A6" t="inlineStr">
        <is>
          <t>Revenue CAGR ±3pp</t>
        </is>
      </c>
      <c r="B6" t="n">
        <v>9</v>
      </c>
      <c r="C6" t="n">
        <v>4</v>
      </c>
    </row>
    <row r="7">
      <c r="A7" t="inlineStr">
        <is>
          <t>WACC ±1pp</t>
        </is>
      </c>
      <c r="B7" t="n">
        <v>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54.08</v>
      </c>
    </row>
    <row r="7">
      <c r="A7" s="3" t="inlineStr">
        <is>
          <t>Scenario PWEV target</t>
        </is>
      </c>
      <c r="B7" t="n">
        <v>50.47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47.54718730398652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3.657</v>
      </c>
      <c r="C3" t="n">
        <v>1.599</v>
      </c>
      <c r="D3" t="n">
        <v>1.187</v>
      </c>
      <c r="E3" t="n">
        <v>1.242</v>
      </c>
      <c r="F3" t="n">
        <v>0.759</v>
      </c>
    </row>
    <row r="4">
      <c r="A4" t="inlineStr">
        <is>
          <t>2024-12-31</t>
        </is>
      </c>
      <c r="B4" t="n">
        <v>3.479</v>
      </c>
      <c r="C4" t="n">
        <v>1.542</v>
      </c>
      <c r="D4" t="n">
        <v>1.435</v>
      </c>
      <c r="E4" t="n">
        <v>1.441</v>
      </c>
      <c r="F4" t="n">
        <v>0.885</v>
      </c>
    </row>
    <row r="5">
      <c r="A5" t="inlineStr">
        <is>
          <t>2023-12-31</t>
        </is>
      </c>
      <c r="B5" t="n">
        <v>2.818</v>
      </c>
      <c r="C5" t="n">
        <v>1.334</v>
      </c>
      <c r="D5" t="n">
        <v>1.209</v>
      </c>
      <c r="E5" t="n">
        <v>1.218</v>
      </c>
      <c r="F5" t="n">
        <v>0.846</v>
      </c>
    </row>
    <row r="6">
      <c r="A6" t="inlineStr">
        <is>
          <t>2022-12-31</t>
        </is>
      </c>
      <c r="B6" t="n">
        <v>3.058</v>
      </c>
      <c r="C6" t="n">
        <v>1.878</v>
      </c>
      <c r="D6" t="n">
        <v>1.759</v>
      </c>
      <c r="E6" t="n">
        <v>1.759</v>
      </c>
      <c r="F6" t="n">
        <v>1.214</v>
      </c>
    </row>
    <row r="7">
      <c r="A7" t="inlineStr">
        <is>
          <t>2021-12-31</t>
        </is>
      </c>
      <c r="B7" t="n">
        <v>1.663</v>
      </c>
      <c r="C7" t="n">
        <v>0.892</v>
      </c>
      <c r="D7" t="n">
        <v>0.793</v>
      </c>
      <c r="E7" t="n">
        <v>0.793</v>
      </c>
      <c r="F7" t="n">
        <v>0.585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2.425</v>
      </c>
      <c r="C11" t="n">
        <v>2.183</v>
      </c>
      <c r="D11" t="n">
        <v>0.242</v>
      </c>
      <c r="E11" t="n">
        <v>0.056</v>
      </c>
    </row>
    <row r="12">
      <c r="A12" t="inlineStr">
        <is>
          <t>2024-12-31</t>
        </is>
      </c>
      <c r="B12" t="n">
        <v>2.247</v>
      </c>
      <c r="C12" t="n">
        <v>1.967</v>
      </c>
      <c r="D12" t="n">
        <v>0.28</v>
      </c>
      <c r="E12" t="n">
        <v>0.017</v>
      </c>
    </row>
    <row r="13">
      <c r="A13" t="inlineStr">
        <is>
          <t>2023-12-31</t>
        </is>
      </c>
      <c r="B13" t="n">
        <v>1.868</v>
      </c>
      <c r="C13" t="n">
        <v>1.55</v>
      </c>
      <c r="D13" t="n">
        <v>0.318</v>
      </c>
      <c r="E13" t="n">
        <v>0.023</v>
      </c>
    </row>
    <row r="14">
      <c r="A14" t="inlineStr">
        <is>
          <t>2022-12-31</t>
        </is>
      </c>
      <c r="B14" t="n">
        <v>1.979</v>
      </c>
      <c r="C14" t="n">
        <v>1.084</v>
      </c>
      <c r="D14" t="n">
        <v>0.895</v>
      </c>
      <c r="E14" t="n">
        <v>0.019</v>
      </c>
    </row>
    <row r="15">
      <c r="A15" t="inlineStr">
        <is>
          <t>2021-12-31</t>
        </is>
      </c>
      <c r="B15" t="n">
        <v>1.053</v>
      </c>
      <c r="C15" t="n">
        <v>0.733</v>
      </c>
      <c r="D15" t="n">
        <v>0.32</v>
      </c>
      <c r="E15" t="n">
        <v>0.001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30.49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PR</t>
        </is>
      </c>
      <c r="B3" t="n">
        <v>9.859999999999999</v>
      </c>
      <c r="C3" t="n">
        <v>0.03</v>
      </c>
      <c r="D3" t="n">
        <v>0.092</v>
      </c>
      <c r="E3" t="inlineStr">
        <is>
          <t>segment</t>
        </is>
      </c>
      <c r="F3" t="n">
        <v>0.5</v>
      </c>
    </row>
    <row r="4">
      <c r="A4" t="inlineStr">
        <is>
          <t>OVV</t>
        </is>
      </c>
      <c r="B4" t="n">
        <v>8.83</v>
      </c>
      <c r="C4" t="n">
        <v>0.03</v>
      </c>
      <c r="D4" t="n">
        <v>0.292</v>
      </c>
      <c r="E4" t="inlineStr">
        <is>
          <t>direct</t>
        </is>
      </c>
      <c r="F4" t="n">
        <v>1</v>
      </c>
    </row>
    <row r="5">
      <c r="A5" t="inlineStr">
        <is>
          <t>AR</t>
        </is>
      </c>
      <c r="B5" t="n">
        <v>8.109999999999999</v>
      </c>
      <c r="C5" t="n">
        <v>0.03</v>
      </c>
      <c r="D5" t="n">
        <v>0.365</v>
      </c>
      <c r="E5" t="inlineStr">
        <is>
          <t>direct</t>
        </is>
      </c>
      <c r="F5" t="n">
        <v>1</v>
      </c>
    </row>
    <row r="6">
      <c r="A6" t="inlineStr">
        <is>
          <t>RRC</t>
        </is>
      </c>
      <c r="B6" t="n">
        <v>9.09</v>
      </c>
      <c r="C6" t="n">
        <v>0.03</v>
      </c>
      <c r="D6" t="n">
        <v>0.443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8.800000000000001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Peak Demand / Sub-$50 Oil</t>
        </is>
      </c>
      <c r="B3" t="n">
        <v>0.25</v>
      </c>
      <c r="E3" t="n">
        <v>12.72</v>
      </c>
      <c r="F3">
        <f>E3/54.08-1</f>
        <v/>
      </c>
    </row>
    <row r="4">
      <c r="A4" t="inlineStr">
        <is>
          <t>Cyclical Downturn — Oversupply</t>
        </is>
      </c>
      <c r="B4" t="n">
        <v>0.18</v>
      </c>
      <c r="E4" t="n">
        <v>28.94</v>
      </c>
      <c r="F4">
        <f>E4/54.08-1</f>
        <v/>
      </c>
    </row>
    <row r="5">
      <c r="A5" t="inlineStr">
        <is>
          <t>Base — Mid-Cycle ($65–75 WTI)</t>
        </is>
      </c>
      <c r="B5" t="n">
        <v>0.32</v>
      </c>
      <c r="E5" t="n">
        <v>50.59</v>
      </c>
      <c r="F5">
        <f>E5/54.08-1</f>
        <v/>
      </c>
    </row>
    <row r="6">
      <c r="A6" t="inlineStr">
        <is>
          <t>Tight-Oil Upcycle</t>
        </is>
      </c>
      <c r="B6" t="n">
        <v>0.18</v>
      </c>
      <c r="E6" t="n">
        <v>96.33</v>
      </c>
      <c r="F6">
        <f>E6/54.08-1</f>
        <v/>
      </c>
    </row>
    <row r="7">
      <c r="A7" t="inlineStr">
        <is>
          <t>Price Spike ($100+)</t>
        </is>
      </c>
      <c r="B7" t="n">
        <v>0.07000000000000001</v>
      </c>
      <c r="E7" t="n">
        <v>122.18</v>
      </c>
      <c r="F7">
        <f>E7/54.08-1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47.54718730398652</v>
      </c>
    </row>
    <row r="5">
      <c r="A5" t="inlineStr">
        <is>
          <t>P10</t>
        </is>
      </c>
      <c r="B5" t="n">
        <v>26.1338675445757</v>
      </c>
    </row>
    <row r="6">
      <c r="A6" t="inlineStr">
        <is>
          <t>P90</t>
        </is>
      </c>
      <c r="B6" t="n">
        <v>81.32228814234311</v>
      </c>
    </row>
    <row r="7">
      <c r="A7" t="inlineStr">
        <is>
          <t>P(&gt; current) %</t>
        </is>
      </c>
      <c r="B7" t="n">
        <v>38.79</v>
      </c>
    </row>
    <row r="8">
      <c r="A8" t="inlineStr">
        <is>
          <t>P(&gt; target) %</t>
        </is>
      </c>
      <c r="B8" t="n">
        <v>44.92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16.53651199645459</v>
      </c>
    </row>
    <row r="13">
      <c r="A13" t="inlineStr">
        <is>
          <t>Gross Margin</t>
        </is>
      </c>
      <c r="B13" t="n">
        <v>12.37131463966906</v>
      </c>
    </row>
    <row r="14">
      <c r="A14" t="inlineStr">
        <is>
          <t>P/E Multiple</t>
        </is>
      </c>
      <c r="B14" t="n">
        <v>71.09217336387636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2026-07-22T08:30:15Z</dcterms:created>
  <dcterms:modified xsi:type="dcterms:W3CDTF">2026-07-22T08:30:15Z</dcterms:modified>
</cp:coreProperties>
</file>